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1760" firstSheet="8" activeTab="13"/>
  </bookViews>
  <sheets>
    <sheet name="Nr. i krerëve" sheetId="1" r:id="rId1"/>
    <sheet name="Nr. krerëve sipas qarqeve" sheetId="5" r:id="rId2"/>
    <sheet name="Nr. krerëve sipas bashkive" sheetId="14" r:id="rId3"/>
    <sheet name="Prodhime blegtorale" sheetId="2" r:id="rId4"/>
    <sheet name="Prodhimi i qum. sipas qarqeve" sheetId="6" r:id="rId5"/>
    <sheet name="Prodhimi i qum. sipas bashkive" sheetId="13" r:id="rId6"/>
    <sheet name="Prodhim mishi sipas qarqve" sheetId="7" r:id="rId7"/>
    <sheet name="Prodhim mishi sipas bashkive" sheetId="22" r:id="rId8"/>
    <sheet name="Të tjera prodhime" sheetId="8" r:id="rId9"/>
    <sheet name="Të tjera prodhime sipas bashkiv" sheetId="18" r:id="rId10"/>
    <sheet name="Rendiment Qumesht qark" sheetId="9" r:id="rId11"/>
    <sheet name="Rendiment Mish qark" sheetId="16" r:id="rId12"/>
    <sheet name="Rend.tjera sipas qarqeve" sheetId="20" r:id="rId13"/>
    <sheet name="Nr. kre. njesi gjedhi" sheetId="21" r:id="rId14"/>
  </sheets>
  <calcPr calcId="145621"/>
</workbook>
</file>

<file path=xl/calcChain.xml><?xml version="1.0" encoding="utf-8"?>
<calcChain xmlns="http://schemas.openxmlformats.org/spreadsheetml/2006/main">
  <c r="D67" i="14" l="1"/>
  <c r="E67" i="14"/>
  <c r="F67" i="14"/>
  <c r="G67" i="14"/>
  <c r="H67" i="14"/>
  <c r="I67" i="14"/>
  <c r="J67" i="14"/>
  <c r="K67" i="14"/>
  <c r="L67" i="14"/>
  <c r="M67" i="14"/>
  <c r="N67" i="14"/>
  <c r="O67" i="14"/>
  <c r="P67" i="14"/>
  <c r="D19" i="5" l="1"/>
  <c r="E19" i="5"/>
  <c r="F19" i="5"/>
  <c r="G19" i="5"/>
  <c r="H19" i="5"/>
  <c r="I19" i="5"/>
  <c r="J19" i="5"/>
  <c r="K19" i="5"/>
  <c r="L19" i="5"/>
  <c r="M19" i="5"/>
  <c r="N19" i="5"/>
  <c r="O19" i="5"/>
  <c r="P19" i="5"/>
  <c r="C19" i="5"/>
  <c r="C67" i="14"/>
  <c r="D67" i="18" l="1"/>
  <c r="E67" i="18"/>
  <c r="C67" i="18"/>
  <c r="D67" i="22"/>
  <c r="E67" i="22"/>
  <c r="F67" i="22"/>
  <c r="G67" i="22"/>
  <c r="H67" i="22"/>
  <c r="C67" i="22"/>
</calcChain>
</file>

<file path=xl/sharedStrings.xml><?xml version="1.0" encoding="utf-8"?>
<sst xmlns="http://schemas.openxmlformats.org/spreadsheetml/2006/main" count="796" uniqueCount="230">
  <si>
    <t>Përshkrimi</t>
  </si>
  <si>
    <t>Description</t>
  </si>
  <si>
    <t>Gjedhë</t>
  </si>
  <si>
    <t>Cattle</t>
  </si>
  <si>
    <t>Të imta gjithsej</t>
  </si>
  <si>
    <t>Sheep/Goats</t>
  </si>
  <si>
    <t>Të leshta</t>
  </si>
  <si>
    <t>Të dhirta</t>
  </si>
  <si>
    <t xml:space="preserve"> Milked goats</t>
  </si>
  <si>
    <t>Derra</t>
  </si>
  <si>
    <t>Pigs</t>
  </si>
  <si>
    <t xml:space="preserve"> Sow</t>
  </si>
  <si>
    <t>Njëthundrakë</t>
  </si>
  <si>
    <t>Equidae</t>
  </si>
  <si>
    <t xml:space="preserve"> Horses</t>
  </si>
  <si>
    <t>Shpendë</t>
  </si>
  <si>
    <t>Poultry</t>
  </si>
  <si>
    <t>Beehives</t>
  </si>
  <si>
    <t>Sheep</t>
  </si>
  <si>
    <t>Goats</t>
  </si>
  <si>
    <t>Honey</t>
  </si>
  <si>
    <t>Lesh</t>
  </si>
  <si>
    <t>Wool</t>
  </si>
  <si>
    <t>Vezë (milion/kokra)</t>
  </si>
  <si>
    <t>Eggs (mill/pieces)</t>
  </si>
  <si>
    <t>*Përfshihet dhe qumështi i mjelë që pijnë viçat</t>
  </si>
  <si>
    <t>It is included also the milked milk used for feeding calves</t>
  </si>
  <si>
    <t>(000 njësi gjedhi)</t>
  </si>
  <si>
    <t xml:space="preserve">(000 livestock units) </t>
  </si>
  <si>
    <t xml:space="preserve">Gjithsej   </t>
  </si>
  <si>
    <t xml:space="preserve">Gjedhë            </t>
  </si>
  <si>
    <t xml:space="preserve">Të imta                  </t>
  </si>
  <si>
    <t xml:space="preserve">Derra                       </t>
  </si>
  <si>
    <t xml:space="preserve">Shpendë       </t>
  </si>
  <si>
    <t>Total</t>
  </si>
  <si>
    <t>Sheep &amp; Goats</t>
  </si>
  <si>
    <t>Berat</t>
  </si>
  <si>
    <t>Dibër</t>
  </si>
  <si>
    <t>Durrës</t>
  </si>
  <si>
    <t>Elbasan</t>
  </si>
  <si>
    <t>Fier</t>
  </si>
  <si>
    <t>Gjirokastër</t>
  </si>
  <si>
    <t>Korçë</t>
  </si>
  <si>
    <t>Kukës</t>
  </si>
  <si>
    <t>Lezhë</t>
  </si>
  <si>
    <t>Shkodër</t>
  </si>
  <si>
    <t>Tiranë</t>
  </si>
  <si>
    <t>Vlorë</t>
  </si>
  <si>
    <t>Gjithsej</t>
  </si>
  <si>
    <t>Bletë (000/koshere)</t>
  </si>
  <si>
    <t xml:space="preserve">Dhi </t>
  </si>
  <si>
    <t>Qumësht - Milk</t>
  </si>
  <si>
    <t>Derri</t>
  </si>
  <si>
    <t>Gjithsej / 
Total</t>
  </si>
  <si>
    <t>në %</t>
  </si>
  <si>
    <t xml:space="preserve">Burimi i informacionit: Ministria e Bujqësisë dhe Zhvillimit Rural </t>
  </si>
  <si>
    <t>Source of information: Ministry of Agriculture and Rural Development</t>
  </si>
  <si>
    <t>Lopë</t>
  </si>
  <si>
    <t>Cows</t>
  </si>
  <si>
    <t>Të imta</t>
  </si>
  <si>
    <t>Sheep / goats</t>
  </si>
  <si>
    <t>Dele</t>
  </si>
  <si>
    <t>Milked sheep</t>
  </si>
  <si>
    <t>Milked goats</t>
  </si>
  <si>
    <t>Pula dhe gjela deti</t>
  </si>
  <si>
    <t xml:space="preserve"> Koshere bletë</t>
  </si>
  <si>
    <t>Njëthund.</t>
  </si>
  <si>
    <t>Lope</t>
  </si>
  <si>
    <t xml:space="preserve">Lesh </t>
  </si>
  <si>
    <t>Mjaltë</t>
  </si>
  <si>
    <t xml:space="preserve"> Cows</t>
  </si>
  <si>
    <t xml:space="preserve">  Të leshta</t>
  </si>
  <si>
    <t xml:space="preserve">  Dele</t>
  </si>
  <si>
    <t xml:space="preserve">  Të dhirta</t>
  </si>
  <si>
    <t xml:space="preserve">  Dhi</t>
  </si>
  <si>
    <t xml:space="preserve">  Dosa</t>
  </si>
  <si>
    <t xml:space="preserve">  Lopë</t>
  </si>
  <si>
    <t xml:space="preserve">  Kuaj</t>
  </si>
  <si>
    <t xml:space="preserve">Nr.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</si>
  <si>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</si>
  <si>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</si>
  <si>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</si>
  <si>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</si>
  <si>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</si>
  <si>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</si>
  <si>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</si>
  <si>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</si>
  <si>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</si>
  <si>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</si>
  <si>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</si>
  <si>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</si>
  <si>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Honey (tonnes)</t>
  </si>
  <si>
    <t>Mish peshë e gjallë</t>
  </si>
  <si>
    <t xml:space="preserve">Meat live weight </t>
  </si>
  <si>
    <t>000 tonnes</t>
  </si>
  <si>
    <t xml:space="preserve">Source of information: Ministry of Agriculture and Rural Development </t>
  </si>
  <si>
    <t xml:space="preserve">Qumësht </t>
  </si>
  <si>
    <t xml:space="preserve">Milk </t>
  </si>
  <si>
    <t>Nr.</t>
  </si>
  <si>
    <t>Mish - Meat</t>
  </si>
  <si>
    <t xml:space="preserve">Burimi: Ministria e Bujqësisë dhe Zhvillimit Rural </t>
  </si>
  <si>
    <t xml:space="preserve">Source: Ministry of Agriculture and Rural Development </t>
  </si>
  <si>
    <t>in %</t>
  </si>
  <si>
    <t>II a</t>
  </si>
  <si>
    <t>II b</t>
  </si>
  <si>
    <t>Dhie</t>
  </si>
  <si>
    <t xml:space="preserve">Shpendë / Poultry </t>
  </si>
  <si>
    <t xml:space="preserve">Derra / Pigs </t>
  </si>
  <si>
    <t>Gjithsej / Total</t>
  </si>
  <si>
    <t xml:space="preserve"> Goats</t>
  </si>
  <si>
    <t xml:space="preserve"> Sheep</t>
  </si>
  <si>
    <t xml:space="preserve"> Milked sheep</t>
  </si>
  <si>
    <t xml:space="preserve">Njëthundrakë  </t>
  </si>
  <si>
    <t>Turkeys</t>
  </si>
  <si>
    <t>Dosa / Sows</t>
  </si>
  <si>
    <t>Pula / Laying hens</t>
  </si>
  <si>
    <t xml:space="preserve">           Gjithsej            Total</t>
  </si>
  <si>
    <t xml:space="preserve">               Dele                Sheep</t>
  </si>
  <si>
    <t xml:space="preserve">              Dhie               Goats</t>
  </si>
  <si>
    <t>Eggs / 000 pieces</t>
  </si>
  <si>
    <t>Bashkia</t>
  </si>
  <si>
    <t xml:space="preserve">   Gjedhë</t>
  </si>
  <si>
    <t xml:space="preserve">   Të leshta</t>
  </si>
  <si>
    <t xml:space="preserve">   Të dhirta</t>
  </si>
  <si>
    <t xml:space="preserve">   Derri</t>
  </si>
  <si>
    <t xml:space="preserve">   Shpendë</t>
  </si>
  <si>
    <t>Kuçovë</t>
  </si>
  <si>
    <t>Poliçan</t>
  </si>
  <si>
    <t>Bulqizë</t>
  </si>
  <si>
    <t>Mat</t>
  </si>
  <si>
    <t>Klos</t>
  </si>
  <si>
    <t>Shijak</t>
  </si>
  <si>
    <t>Krujë</t>
  </si>
  <si>
    <t>Peqin</t>
  </si>
  <si>
    <t>Belsh</t>
  </si>
  <si>
    <t>Gramsh</t>
  </si>
  <si>
    <t>Librazhd</t>
  </si>
  <si>
    <t>Prrenjas</t>
  </si>
  <si>
    <t>Cërrik</t>
  </si>
  <si>
    <t>Patos</t>
  </si>
  <si>
    <t>Roskovec</t>
  </si>
  <si>
    <t>Mallakastër</t>
  </si>
  <si>
    <t>Divjakë</t>
  </si>
  <si>
    <t>Lushnje</t>
  </si>
  <si>
    <t>Dropull</t>
  </si>
  <si>
    <t>Këlcyrë</t>
  </si>
  <si>
    <t>Libohovë</t>
  </si>
  <si>
    <t>Memaliaj</t>
  </si>
  <si>
    <t>Përmet</t>
  </si>
  <si>
    <t>Tepelenë</t>
  </si>
  <si>
    <t>Maliq</t>
  </si>
  <si>
    <t>Pustec</t>
  </si>
  <si>
    <t>Pogradec</t>
  </si>
  <si>
    <t>Kolonjë</t>
  </si>
  <si>
    <t>Devoll</t>
  </si>
  <si>
    <t>Has</t>
  </si>
  <si>
    <t>Tropojë</t>
  </si>
  <si>
    <t>Kurbin</t>
  </si>
  <si>
    <t>Mirditë</t>
  </si>
  <si>
    <t>M.Madhe</t>
  </si>
  <si>
    <t>Pukë</t>
  </si>
  <si>
    <t>Vau i Dejës</t>
  </si>
  <si>
    <t>Fushë-Arrëz</t>
  </si>
  <si>
    <t>Vorë</t>
  </si>
  <si>
    <t>Kamëz</t>
  </si>
  <si>
    <t>Kavajë</t>
  </si>
  <si>
    <t>Rrogozhinë</t>
  </si>
  <si>
    <t>Selenicë</t>
  </si>
  <si>
    <t>Himarë</t>
  </si>
  <si>
    <t>Sarandë</t>
  </si>
  <si>
    <t>Delvinë</t>
  </si>
  <si>
    <t>Konispol</t>
  </si>
  <si>
    <t>Finiq</t>
  </si>
  <si>
    <t>Skrapar</t>
  </si>
  <si>
    <t>Prefecture</t>
  </si>
  <si>
    <t>tonnes</t>
  </si>
  <si>
    <t>Qarku</t>
  </si>
  <si>
    <t xml:space="preserve">               Qarku               Prefecture</t>
  </si>
  <si>
    <t>kg</t>
  </si>
  <si>
    <t>000 krerë</t>
  </si>
  <si>
    <t>000 heads</t>
  </si>
  <si>
    <t>Municipality</t>
  </si>
  <si>
    <t xml:space="preserve">          Bashkia          Municipality</t>
  </si>
  <si>
    <t>Eggs               Pieces/head</t>
  </si>
  <si>
    <t xml:space="preserve">Vezë               Kokrra/ krerë </t>
  </si>
  <si>
    <t xml:space="preserve"> krerë</t>
  </si>
  <si>
    <t xml:space="preserve"> heads</t>
  </si>
  <si>
    <t>Dimal</t>
  </si>
  <si>
    <t>000 tonë</t>
  </si>
  <si>
    <r>
      <t xml:space="preserve">             Lope</t>
    </r>
    <r>
      <rPr>
        <b/>
        <sz val="9"/>
        <rFont val="Calibri"/>
        <family val="2"/>
      </rPr>
      <t>*</t>
    </r>
    <r>
      <rPr>
        <b/>
        <sz val="9"/>
        <rFont val="Arial"/>
        <family val="2"/>
        <charset val="238"/>
      </rPr>
      <t xml:space="preserve">             Cows</t>
    </r>
  </si>
  <si>
    <t>tonë</t>
  </si>
  <si>
    <t xml:space="preserve">   Lope*</t>
  </si>
  <si>
    <t xml:space="preserve">   Dele</t>
  </si>
  <si>
    <t xml:space="preserve">   Dhie</t>
  </si>
  <si>
    <t xml:space="preserve">   Cows</t>
  </si>
  <si>
    <t xml:space="preserve">   Goats</t>
  </si>
  <si>
    <t xml:space="preserve">   Cattle</t>
  </si>
  <si>
    <t xml:space="preserve">   Sheep</t>
  </si>
  <si>
    <t xml:space="preserve">   Pigs</t>
  </si>
  <si>
    <t xml:space="preserve">   Poultry</t>
  </si>
  <si>
    <t xml:space="preserve">Vezë / 000 kokrra </t>
  </si>
  <si>
    <t xml:space="preserve">Mjaltë </t>
  </si>
  <si>
    <t>Numri i krerëve sipas qarqeve, 2022</t>
  </si>
  <si>
    <t>Number of heads by prefectures, 2022</t>
  </si>
  <si>
    <t>Numri i krerëve sipas bashkive, 2022</t>
  </si>
  <si>
    <t>Number of heads by municipalities, 2022</t>
  </si>
  <si>
    <t>Milk production by prefectures, 2022</t>
  </si>
  <si>
    <t>Prodhim qumështi sipas bashkive, 2022</t>
  </si>
  <si>
    <t>Milk production by municipalities, 2022</t>
  </si>
  <si>
    <t>Prodhim mishi peshë e gjallë sipas qarqeve, 2022</t>
  </si>
  <si>
    <t>Production of meat live weight by prefectures, 2022</t>
  </si>
  <si>
    <t>Prodhim mishi peshë e gjallë sipas bashkive, 2022</t>
  </si>
  <si>
    <t>Production meat live weight by municipalities, 2022</t>
  </si>
  <si>
    <t>Të tjera prodhimet blegtorale sipas qarqeve, 2022</t>
  </si>
  <si>
    <t>Other livestock productions by prefectures, 2022</t>
  </si>
  <si>
    <t>Të tjera prodhimet blegtorale sipas bashkive, 2022</t>
  </si>
  <si>
    <t>Other livestock productions by municipalities, 2022</t>
  </si>
  <si>
    <t>Rendimenti prodhimi të mishit sipas qarqeve, 2022</t>
  </si>
  <si>
    <t>Meat production yields by prefectures, 2022</t>
  </si>
  <si>
    <t>Struktura e blegtorisë në njësi gjedhi, 2022</t>
  </si>
  <si>
    <t>Livestock structure in livestock unit, 2022</t>
  </si>
  <si>
    <t>Rendimenti i qumështit sipas qarqeve, 2022</t>
  </si>
  <si>
    <t>Milk yield by prefectures, 2022</t>
  </si>
  <si>
    <t>Rendimenti i të tjera prodhimeve blegtorale sipas qarqeve, 2022 (kg/krerë)</t>
  </si>
  <si>
    <t>Other livestock productions yields by prefectures, 2022 (kg/head)</t>
  </si>
  <si>
    <t>Numri i krerëve të bagëtive, 2018 - 2022</t>
  </si>
  <si>
    <t>Prodhimet blegtorale, 2018 - 2022</t>
  </si>
  <si>
    <t>Livestock productions, 2018 - 2022</t>
  </si>
  <si>
    <t>Number of livestock, 2018 - 2022</t>
  </si>
  <si>
    <t>Prodhim qumështi sipas qarqeve,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</si>
</sst>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_-* #,##0.00_L_e_k_-;\-* #,##0.00_L_e_k_-;_-* &quot;-&quot;??_L_e_k_-;_-@_-"/>
    <numFmt numFmtId="167" formatCode="_(* #.##0.00_);_(* \(#.##0.00\);_(* &quot;-&quot;??_);_(@_)"/>
    <numFmt numFmtId="168" formatCode="_-* #.##0.00_-;\-* #.##0.00_-;_-* &quot;-&quot;??_-;_-@_-"/>
    <numFmt numFmtId="169" formatCode="_-* #.##0.00_L_e_k_-;\-* #.##0.00_L_e_k_-;_-* &quot;-&quot;??_L_e_k_-;_-@_-"/>
    <numFmt numFmtId="170" formatCode="0_);\(0\)"/>
    <numFmt numFmtId="171" formatCode="0.0"/>
    <numFmt numFmtId="172" formatCode="_-* #,##0_-;\-* #,##0_-;_-* &quot;-&quot;??_-;_-@_-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sz val="9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1" fillId="0" borderId="0"/>
    <xf numFmtId="0" fontId="20" fillId="0" borderId="0"/>
    <xf numFmtId="0" fontId="5" fillId="0" borderId="0"/>
    <xf numFmtId="0" fontId="20" fillId="0" borderId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/>
    <xf numFmtId="167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20" fillId="0" borderId="0"/>
    <xf numFmtId="9" fontId="5" fillId="0" borderId="0" applyFont="0" applyFill="0" applyBorder="0" applyAlignment="0" applyProtection="0"/>
    <xf numFmtId="0" fontId="20" fillId="0" borderId="0"/>
    <xf numFmtId="0" fontId="19" fillId="0" borderId="0"/>
    <xf numFmtId="0" fontId="20" fillId="0" borderId="0"/>
    <xf numFmtId="0" fontId="4" fillId="0" borderId="0"/>
    <xf numFmtId="0" fontId="20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4" fillId="0" borderId="0"/>
    <xf numFmtId="0" fontId="20" fillId="0" borderId="0"/>
    <xf numFmtId="0" fontId="19" fillId="0" borderId="0"/>
    <xf numFmtId="0" fontId="4" fillId="0" borderId="0"/>
    <xf numFmtId="0" fontId="20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4" fillId="0" borderId="0"/>
    <xf numFmtId="0" fontId="27" fillId="0" borderId="0"/>
    <xf numFmtId="0" fontId="27" fillId="0" borderId="0"/>
    <xf numFmtId="0" fontId="20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4" fillId="0" borderId="0"/>
    <xf numFmtId="0" fontId="27" fillId="0" borderId="0"/>
    <xf numFmtId="0" fontId="27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4" fillId="0" borderId="0"/>
    <xf numFmtId="0" fontId="27" fillId="0" borderId="0"/>
    <xf numFmtId="0" fontId="27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0" fillId="0" borderId="0" applyNumberFormat="0" applyBorder="0" applyAlignment="0"/>
    <xf numFmtId="0" fontId="27" fillId="0" borderId="0"/>
    <xf numFmtId="0" fontId="4" fillId="0" borderId="0"/>
    <xf numFmtId="168" fontId="5" fillId="0" borderId="0" applyFont="0" applyFill="0" applyBorder="0" applyAlignment="0" applyProtection="0"/>
    <xf numFmtId="0" fontId="5" fillId="0" borderId="0"/>
    <xf numFmtId="0" fontId="20" fillId="0" borderId="0"/>
    <xf numFmtId="165" fontId="5" fillId="0" borderId="0" applyFont="0" applyFill="0" applyBorder="0" applyAlignment="0" applyProtection="0"/>
    <xf numFmtId="0" fontId="4" fillId="0" borderId="0"/>
    <xf numFmtId="0" fontId="20" fillId="0" borderId="0"/>
    <xf numFmtId="0" fontId="4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4" fillId="0" borderId="0"/>
    <xf numFmtId="0" fontId="27" fillId="0" borderId="0"/>
    <xf numFmtId="0" fontId="27" fillId="0" borderId="0"/>
    <xf numFmtId="0" fontId="19" fillId="0" borderId="0"/>
    <xf numFmtId="0" fontId="4" fillId="0" borderId="0"/>
    <xf numFmtId="165" fontId="5" fillId="0" borderId="0" applyFont="0" applyFill="0" applyBorder="0" applyAlignment="0" applyProtection="0"/>
    <xf numFmtId="0" fontId="19" fillId="0" borderId="0"/>
    <xf numFmtId="0" fontId="4" fillId="0" borderId="0"/>
    <xf numFmtId="0" fontId="27" fillId="0" borderId="0"/>
    <xf numFmtId="0" fontId="19" fillId="0" borderId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165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20" fillId="0" borderId="0"/>
    <xf numFmtId="0" fontId="20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20" fillId="0" borderId="0"/>
    <xf numFmtId="0" fontId="5" fillId="0" borderId="0"/>
    <xf numFmtId="0" fontId="20" fillId="0" borderId="0"/>
    <xf numFmtId="0" fontId="27" fillId="0" borderId="0"/>
    <xf numFmtId="165" fontId="5" fillId="0" borderId="0" applyFont="0" applyFill="0" applyBorder="0" applyAlignment="0" applyProtection="0"/>
    <xf numFmtId="0" fontId="5" fillId="0" borderId="0"/>
    <xf numFmtId="0" fontId="20" fillId="0" borderId="0"/>
    <xf numFmtId="168" fontId="5" fillId="0" borderId="0" applyFont="0" applyFill="0" applyBorder="0" applyAlignment="0" applyProtection="0"/>
    <xf numFmtId="0" fontId="5" fillId="0" borderId="0"/>
    <xf numFmtId="0" fontId="20" fillId="0" borderId="0"/>
    <xf numFmtId="165" fontId="5" fillId="0" borderId="0" applyFont="0" applyFill="0" applyBorder="0" applyAlignment="0" applyProtection="0"/>
    <xf numFmtId="0" fontId="4" fillId="0" borderId="0"/>
    <xf numFmtId="0" fontId="20" fillId="0" borderId="0"/>
    <xf numFmtId="0" fontId="20" fillId="0" borderId="0"/>
    <xf numFmtId="165" fontId="5" fillId="0" borderId="0" applyFont="0" applyFill="0" applyBorder="0" applyAlignment="0" applyProtection="0"/>
    <xf numFmtId="0" fontId="19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19" fillId="0" borderId="0"/>
    <xf numFmtId="0" fontId="4" fillId="0" borderId="0"/>
    <xf numFmtId="0" fontId="20" fillId="0" borderId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9" fillId="0" borderId="0" xfId="90" applyFont="1" applyFill="1"/>
    <xf numFmtId="0" fontId="29" fillId="0" borderId="0" xfId="87" applyFont="1" applyFill="1" applyBorder="1"/>
    <xf numFmtId="0" fontId="31" fillId="0" borderId="0" xfId="0" applyFont="1"/>
    <xf numFmtId="0" fontId="29" fillId="0" borderId="0" xfId="309" applyFont="1" applyFill="1" applyBorder="1"/>
    <xf numFmtId="0" fontId="31" fillId="0" borderId="0" xfId="315" applyFont="1"/>
    <xf numFmtId="0" fontId="29" fillId="0" borderId="0" xfId="308" applyFont="1" applyFill="1" applyBorder="1"/>
    <xf numFmtId="0" fontId="33" fillId="0" borderId="0" xfId="94" applyFont="1" applyBorder="1" applyAlignment="1">
      <alignment horizontal="right"/>
    </xf>
    <xf numFmtId="0" fontId="33" fillId="0" borderId="0" xfId="95" applyFont="1"/>
    <xf numFmtId="0" fontId="28" fillId="0" borderId="0" xfId="205" applyFont="1" applyFill="1" applyBorder="1"/>
    <xf numFmtId="0" fontId="32" fillId="0" borderId="0" xfId="0" applyFont="1"/>
    <xf numFmtId="0" fontId="31" fillId="0" borderId="0" xfId="0" applyFont="1" applyAlignment="1">
      <alignment horizontal="right"/>
    </xf>
    <xf numFmtId="0" fontId="33" fillId="0" borderId="0" xfId="94" applyFont="1" applyFill="1" applyBorder="1"/>
    <xf numFmtId="1" fontId="28" fillId="0" borderId="0" xfId="91" applyNumberFormat="1" applyFont="1" applyFill="1" applyBorder="1" applyAlignment="1" applyProtection="1"/>
    <xf numFmtId="0" fontId="28" fillId="0" borderId="0" xfId="91" applyFont="1" applyFill="1" applyBorder="1"/>
    <xf numFmtId="0" fontId="35" fillId="0" borderId="0" xfId="94" applyFont="1" applyFill="1" applyBorder="1"/>
    <xf numFmtId="0" fontId="29" fillId="0" borderId="0" xfId="91" applyFont="1" applyFill="1" applyBorder="1"/>
    <xf numFmtId="0" fontId="31" fillId="0" borderId="0" xfId="0" applyFont="1" applyFill="1"/>
    <xf numFmtId="1" fontId="29" fillId="0" borderId="0" xfId="91" applyNumberFormat="1" applyFont="1" applyFill="1" applyBorder="1" applyAlignment="1">
      <alignment horizontal="right"/>
    </xf>
    <xf numFmtId="0" fontId="33" fillId="0" borderId="0" xfId="0" applyFont="1" applyFill="1"/>
    <xf numFmtId="1" fontId="31" fillId="0" borderId="0" xfId="0" applyNumberFormat="1" applyFont="1" applyFill="1"/>
    <xf numFmtId="172" fontId="31" fillId="0" borderId="0" xfId="0" applyNumberFormat="1" applyFont="1" applyFill="1"/>
    <xf numFmtId="0" fontId="31" fillId="0" borderId="0" xfId="0" applyFont="1" applyFill="1" applyBorder="1"/>
    <xf numFmtId="0" fontId="31" fillId="0" borderId="0" xfId="0" applyFont="1" applyBorder="1"/>
    <xf numFmtId="1" fontId="31" fillId="0" borderId="0" xfId="132" applyNumberFormat="1" applyFont="1"/>
    <xf numFmtId="0" fontId="29" fillId="0" borderId="0" xfId="0" applyFont="1" applyFill="1" applyBorder="1"/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3" fontId="29" fillId="0" borderId="16" xfId="208" applyNumberFormat="1" applyFont="1" applyBorder="1" applyAlignment="1">
      <alignment horizontal="left"/>
    </xf>
    <xf numFmtId="3" fontId="29" fillId="0" borderId="16" xfId="208" applyNumberFormat="1" applyFont="1" applyBorder="1" applyAlignment="1"/>
    <xf numFmtId="3" fontId="29" fillId="0" borderId="11" xfId="208" applyNumberFormat="1" applyFont="1" applyBorder="1" applyAlignment="1"/>
    <xf numFmtId="3" fontId="29" fillId="0" borderId="11" xfId="208" applyNumberFormat="1" applyFont="1" applyBorder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/>
    </xf>
    <xf numFmtId="0" fontId="28" fillId="25" borderId="10" xfId="255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0" xfId="9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6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3" fontId="28" fillId="0" borderId="16" xfId="208" applyNumberFormat="1" applyFont="1" applyBorder="1" applyAlignment="1">
      <alignment horizontal="left"/>
    </xf>
    <xf numFmtId="0" fontId="32" fillId="0" borderId="13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9" fillId="0" borderId="16" xfId="203" applyFont="1" applyBorder="1" applyAlignment="1">
      <alignment vertical="center"/>
    </xf>
    <xf numFmtId="3" fontId="29" fillId="0" borderId="16" xfId="202" applyNumberFormat="1" applyFont="1" applyBorder="1" applyProtection="1"/>
    <xf numFmtId="0" fontId="29" fillId="0" borderId="16" xfId="200" applyFont="1" applyBorder="1" applyAlignment="1">
      <alignment horizontal="left"/>
    </xf>
    <xf numFmtId="0" fontId="28" fillId="0" borderId="16" xfId="203" applyFont="1" applyBorder="1" applyAlignment="1">
      <alignment vertical="center"/>
    </xf>
    <xf numFmtId="3" fontId="28" fillId="0" borderId="16" xfId="202" applyNumberFormat="1" applyFont="1" applyBorder="1" applyProtection="1"/>
    <xf numFmtId="0" fontId="28" fillId="0" borderId="16" xfId="200" applyFont="1" applyBorder="1" applyAlignment="1">
      <alignment horizontal="left"/>
    </xf>
    <xf numFmtId="0" fontId="36" fillId="0" borderId="16" xfId="203" applyFont="1" applyBorder="1" applyAlignment="1">
      <alignment vertical="center"/>
    </xf>
    <xf numFmtId="0" fontId="28" fillId="0" borderId="11" xfId="203" applyFont="1" applyBorder="1" applyAlignment="1">
      <alignment vertical="center"/>
    </xf>
    <xf numFmtId="3" fontId="28" fillId="0" borderId="11" xfId="202" applyNumberFormat="1" applyFont="1" applyBorder="1" applyProtection="1"/>
    <xf numFmtId="0" fontId="28" fillId="0" borderId="11" xfId="200" applyFont="1" applyBorder="1" applyAlignment="1">
      <alignment horizontal="left"/>
    </xf>
    <xf numFmtId="0" fontId="28" fillId="24" borderId="10" xfId="20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" fontId="31" fillId="0" borderId="0" xfId="0" applyNumberFormat="1" applyFont="1" applyFill="1" applyBorder="1"/>
    <xf numFmtId="1" fontId="31" fillId="0" borderId="0" xfId="0" applyNumberFormat="1" applyFont="1" applyFill="1" applyBorder="1" applyAlignment="1">
      <alignment horizontal="center" vertical="center"/>
    </xf>
    <xf numFmtId="1" fontId="28" fillId="25" borderId="13" xfId="91" applyNumberFormat="1" applyFont="1" applyFill="1" applyBorder="1" applyAlignment="1" applyProtection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0" fontId="28" fillId="25" borderId="13" xfId="91" applyFont="1" applyFill="1" applyBorder="1" applyAlignment="1">
      <alignment horizontal="center" vertical="center"/>
    </xf>
    <xf numFmtId="1" fontId="28" fillId="25" borderId="11" xfId="91" applyNumberFormat="1" applyFont="1" applyFill="1" applyBorder="1" applyAlignment="1" applyProtection="1">
      <alignment horizontal="center" vertical="center" wrapText="1"/>
    </xf>
    <xf numFmtId="1" fontId="28" fillId="25" borderId="11" xfId="91" applyNumberFormat="1" applyFont="1" applyFill="1" applyBorder="1" applyAlignment="1" applyProtection="1">
      <alignment horizontal="center" vertical="center"/>
    </xf>
    <xf numFmtId="0" fontId="28" fillId="25" borderId="12" xfId="91" applyFont="1" applyFill="1" applyBorder="1" applyAlignment="1">
      <alignment horizontal="center" vertical="center"/>
    </xf>
    <xf numFmtId="0" fontId="28" fillId="25" borderId="11" xfId="91" applyFont="1" applyFill="1" applyBorder="1" applyAlignment="1">
      <alignment horizontal="center" vertical="center"/>
    </xf>
    <xf numFmtId="3" fontId="28" fillId="25" borderId="12" xfId="91" applyNumberFormat="1" applyFont="1" applyFill="1" applyBorder="1" applyAlignment="1" applyProtection="1">
      <alignment horizontal="center" vertical="center"/>
    </xf>
    <xf numFmtId="1" fontId="28" fillId="25" borderId="12" xfId="91" applyNumberFormat="1" applyFont="1" applyFill="1" applyBorder="1" applyAlignment="1" applyProtection="1">
      <alignment horizontal="center" vertical="center"/>
    </xf>
    <xf numFmtId="3" fontId="28" fillId="25" borderId="20" xfId="91" applyNumberFormat="1" applyFont="1" applyFill="1" applyBorder="1" applyAlignment="1" applyProtection="1">
      <alignment horizontal="center" vertical="center"/>
    </xf>
    <xf numFmtId="1" fontId="28" fillId="25" borderId="20" xfId="91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/>
    <xf numFmtId="172" fontId="31" fillId="0" borderId="0" xfId="0" applyNumberFormat="1" applyFont="1" applyBorder="1"/>
    <xf numFmtId="3" fontId="38" fillId="0" borderId="16" xfId="208" applyNumberFormat="1" applyFont="1" applyBorder="1" applyAlignment="1">
      <alignment horizontal="left"/>
    </xf>
    <xf numFmtId="0" fontId="39" fillId="0" borderId="0" xfId="0" applyFont="1" applyBorder="1"/>
    <xf numFmtId="0" fontId="39" fillId="0" borderId="0" xfId="0" applyFont="1" applyBorder="1" applyAlignment="1">
      <alignment vertical="center"/>
    </xf>
    <xf numFmtId="3" fontId="37" fillId="0" borderId="16" xfId="208" applyNumberFormat="1" applyFont="1" applyBorder="1" applyAlignment="1">
      <alignment horizontal="right"/>
    </xf>
    <xf numFmtId="0" fontId="31" fillId="0" borderId="22" xfId="0" applyFont="1" applyBorder="1" applyAlignment="1">
      <alignment horizontal="center" vertical="center"/>
    </xf>
    <xf numFmtId="3" fontId="28" fillId="25" borderId="23" xfId="91" applyNumberFormat="1" applyFont="1" applyFill="1" applyBorder="1" applyAlignment="1" applyProtection="1">
      <alignment horizontal="center" vertical="center"/>
    </xf>
    <xf numFmtId="1" fontId="28" fillId="25" borderId="23" xfId="91" applyNumberFormat="1" applyFont="1" applyFill="1" applyBorder="1" applyAlignment="1" applyProtection="1">
      <alignment horizontal="center" vertical="center" wrapText="1"/>
    </xf>
    <xf numFmtId="1" fontId="28" fillId="25" borderId="23" xfId="91" applyNumberFormat="1" applyFont="1" applyFill="1" applyBorder="1" applyAlignment="1" applyProtection="1">
      <alignment horizontal="center" vertical="center" wrapText="1" readingOrder="2"/>
    </xf>
    <xf numFmtId="171" fontId="28" fillId="25" borderId="23" xfId="91" applyNumberFormat="1" applyFont="1" applyFill="1" applyBorder="1" applyAlignment="1">
      <alignment horizontal="center" vertical="center" wrapText="1"/>
    </xf>
    <xf numFmtId="171" fontId="28" fillId="25" borderId="23" xfId="91" applyNumberFormat="1" applyFont="1" applyFill="1" applyBorder="1" applyAlignment="1" applyProtection="1">
      <alignment horizontal="center" vertical="center"/>
    </xf>
    <xf numFmtId="3" fontId="38" fillId="0" borderId="11" xfId="208" applyNumberFormat="1" applyFont="1" applyBorder="1" applyAlignment="1">
      <alignment horizontal="right"/>
    </xf>
    <xf numFmtId="3" fontId="37" fillId="0" borderId="11" xfId="208" applyNumberFormat="1" applyFont="1" applyBorder="1" applyAlignment="1">
      <alignment horizontal="right"/>
    </xf>
    <xf numFmtId="3" fontId="28" fillId="25" borderId="18" xfId="91" applyNumberFormat="1" applyFont="1" applyFill="1" applyBorder="1" applyAlignment="1" applyProtection="1">
      <alignment horizontal="center" vertical="center"/>
    </xf>
    <xf numFmtId="1" fontId="28" fillId="25" borderId="18" xfId="91" applyNumberFormat="1" applyFont="1" applyFill="1" applyBorder="1" applyAlignment="1" applyProtection="1">
      <alignment horizontal="center" vertical="center"/>
    </xf>
    <xf numFmtId="171" fontId="28" fillId="25" borderId="18" xfId="91" applyNumberFormat="1" applyFont="1" applyFill="1" applyBorder="1" applyAlignment="1" applyProtection="1">
      <alignment horizontal="center" vertical="center"/>
    </xf>
    <xf numFmtId="171" fontId="28" fillId="25" borderId="14" xfId="91" applyNumberFormat="1" applyFont="1" applyFill="1" applyBorder="1" applyAlignment="1">
      <alignment horizontal="center" vertical="center" wrapText="1"/>
    </xf>
    <xf numFmtId="171" fontId="28" fillId="25" borderId="10" xfId="91" applyNumberFormat="1" applyFont="1" applyFill="1" applyBorder="1" applyAlignment="1">
      <alignment horizontal="center" vertical="center" wrapText="1"/>
    </xf>
    <xf numFmtId="3" fontId="37" fillId="0" borderId="16" xfId="132" applyNumberFormat="1" applyFont="1" applyFill="1" applyBorder="1" applyAlignment="1">
      <alignment horizontal="right"/>
    </xf>
    <xf numFmtId="3" fontId="38" fillId="0" borderId="16" xfId="132" applyNumberFormat="1" applyFont="1" applyFill="1" applyBorder="1" applyAlignment="1">
      <alignment horizontal="right"/>
    </xf>
    <xf numFmtId="3" fontId="37" fillId="0" borderId="11" xfId="132" applyNumberFormat="1" applyFont="1" applyFill="1" applyBorder="1" applyAlignment="1">
      <alignment horizontal="right"/>
    </xf>
    <xf numFmtId="0" fontId="39" fillId="0" borderId="13" xfId="0" applyFont="1" applyBorder="1" applyAlignment="1">
      <alignment horizontal="center" vertical="center"/>
    </xf>
    <xf numFmtId="1" fontId="38" fillId="0" borderId="13" xfId="0" applyNumberFormat="1" applyFont="1" applyFill="1" applyBorder="1" applyAlignment="1" applyProtection="1">
      <alignment horizontal="left"/>
    </xf>
    <xf numFmtId="1" fontId="39" fillId="0" borderId="0" xfId="0" applyNumberFormat="1" applyFont="1" applyFill="1"/>
    <xf numFmtId="0" fontId="39" fillId="0" borderId="0" xfId="0" applyFont="1" applyFill="1"/>
    <xf numFmtId="0" fontId="39" fillId="0" borderId="16" xfId="0" applyFont="1" applyBorder="1" applyAlignment="1">
      <alignment horizontal="center" vertical="center"/>
    </xf>
    <xf numFmtId="1" fontId="38" fillId="0" borderId="16" xfId="0" applyNumberFormat="1" applyFont="1" applyFill="1" applyBorder="1" applyAlignment="1" applyProtection="1">
      <alignment horizontal="left"/>
    </xf>
    <xf numFmtId="0" fontId="39" fillId="0" borderId="0" xfId="0" applyFont="1" applyFill="1" applyBorder="1"/>
    <xf numFmtId="3" fontId="38" fillId="0" borderId="10" xfId="208" applyNumberFormat="1" applyFont="1" applyBorder="1" applyAlignment="1">
      <alignment horizontal="right"/>
    </xf>
    <xf numFmtId="0" fontId="38" fillId="0" borderId="0" xfId="91" applyFont="1" applyFill="1" applyBorder="1"/>
    <xf numFmtId="1" fontId="39" fillId="0" borderId="0" xfId="0" applyNumberFormat="1" applyFont="1" applyFill="1" applyBorder="1"/>
    <xf numFmtId="0" fontId="28" fillId="25" borderId="20" xfId="91" applyFont="1" applyFill="1" applyBorder="1" applyAlignment="1">
      <alignment horizontal="center" vertical="center"/>
    </xf>
    <xf numFmtId="172" fontId="39" fillId="0" borderId="0" xfId="0" applyNumberFormat="1" applyFont="1"/>
    <xf numFmtId="0" fontId="39" fillId="0" borderId="0" xfId="0" applyFont="1"/>
    <xf numFmtId="1" fontId="38" fillId="0" borderId="10" xfId="0" applyNumberFormat="1" applyFont="1" applyFill="1" applyBorder="1" applyAlignment="1" applyProtection="1">
      <alignment horizontal="right"/>
    </xf>
    <xf numFmtId="3" fontId="37" fillId="0" borderId="13" xfId="208" applyNumberFormat="1" applyFont="1" applyBorder="1" applyAlignment="1">
      <alignment horizontal="right"/>
    </xf>
    <xf numFmtId="0" fontId="39" fillId="0" borderId="11" xfId="0" applyFont="1" applyBorder="1" applyAlignment="1">
      <alignment horizontal="center" vertical="center"/>
    </xf>
    <xf numFmtId="1" fontId="38" fillId="0" borderId="11" xfId="0" applyNumberFormat="1" applyFont="1" applyFill="1" applyBorder="1" applyAlignment="1" applyProtection="1">
      <alignment horizontal="left"/>
    </xf>
    <xf numFmtId="1" fontId="37" fillId="0" borderId="16" xfId="0" applyNumberFormat="1" applyFont="1" applyFill="1" applyBorder="1" applyAlignment="1" applyProtection="1">
      <alignment horizontal="right"/>
    </xf>
    <xf numFmtId="3" fontId="28" fillId="25" borderId="11" xfId="91" applyNumberFormat="1" applyFont="1" applyFill="1" applyBorder="1" applyAlignment="1" applyProtection="1">
      <alignment horizontal="center" wrapText="1"/>
    </xf>
    <xf numFmtId="3" fontId="28" fillId="25" borderId="13" xfId="91" applyNumberFormat="1" applyFont="1" applyFill="1" applyBorder="1" applyAlignment="1" applyProtection="1">
      <alignment horizontal="center" vertical="center"/>
    </xf>
    <xf numFmtId="3" fontId="28" fillId="25" borderId="11" xfId="91" applyNumberFormat="1" applyFont="1" applyFill="1" applyBorder="1" applyAlignment="1" applyProtection="1">
      <alignment horizontal="center" vertical="center"/>
    </xf>
    <xf numFmtId="1" fontId="28" fillId="25" borderId="11" xfId="91" applyNumberFormat="1" applyFont="1" applyFill="1" applyBorder="1" applyAlignment="1" applyProtection="1">
      <alignment horizontal="center" vertical="center" wrapText="1"/>
    </xf>
    <xf numFmtId="3" fontId="31" fillId="0" borderId="0" xfId="0" applyNumberFormat="1" applyFont="1" applyBorder="1"/>
    <xf numFmtId="3" fontId="37" fillId="0" borderId="22" xfId="208" applyNumberFormat="1" applyFont="1" applyBorder="1" applyAlignment="1">
      <alignment horizontal="right"/>
    </xf>
    <xf numFmtId="1" fontId="31" fillId="0" borderId="0" xfId="0" applyNumberFormat="1" applyFont="1"/>
    <xf numFmtId="3" fontId="28" fillId="25" borderId="13" xfId="91" applyNumberFormat="1" applyFont="1" applyFill="1" applyBorder="1" applyAlignment="1" applyProtection="1">
      <alignment horizontal="center" vertical="center"/>
    </xf>
    <xf numFmtId="3" fontId="28" fillId="25" borderId="11" xfId="91" applyNumberFormat="1" applyFont="1" applyFill="1" applyBorder="1" applyAlignment="1" applyProtection="1">
      <alignment horizontal="center" vertical="center"/>
    </xf>
    <xf numFmtId="3" fontId="31" fillId="0" borderId="0" xfId="0" applyNumberFormat="1" applyFont="1"/>
    <xf numFmtId="0" fontId="31" fillId="0" borderId="0" xfId="0" applyFont="1" applyFill="1" applyAlignment="1">
      <alignment horizontal="right"/>
    </xf>
    <xf numFmtId="1" fontId="37" fillId="0" borderId="0" xfId="91" applyNumberFormat="1" applyFont="1" applyFill="1" applyBorder="1" applyAlignment="1" applyProtection="1">
      <alignment horizontal="right"/>
    </xf>
    <xf numFmtId="0" fontId="40" fillId="0" borderId="0" xfId="94" applyFont="1" applyFill="1" applyBorder="1" applyAlignment="1">
      <alignment horizontal="right"/>
    </xf>
    <xf numFmtId="3" fontId="38" fillId="0" borderId="16" xfId="208" applyNumberFormat="1" applyFont="1" applyBorder="1" applyAlignment="1">
      <alignment horizontal="left" indent="1"/>
    </xf>
    <xf numFmtId="3" fontId="38" fillId="0" borderId="22" xfId="208" applyNumberFormat="1" applyFont="1" applyBorder="1" applyAlignment="1">
      <alignment horizontal="left" indent="1"/>
    </xf>
    <xf numFmtId="3" fontId="38" fillId="0" borderId="16" xfId="208" applyNumberFormat="1" applyFont="1" applyBorder="1" applyAlignment="1">
      <alignment horizontal="center"/>
    </xf>
    <xf numFmtId="3" fontId="38" fillId="0" borderId="11" xfId="208" applyNumberFormat="1" applyFont="1" applyBorder="1" applyAlignment="1">
      <alignment horizontal="left" indent="1"/>
    </xf>
    <xf numFmtId="0" fontId="31" fillId="0" borderId="0" xfId="0" applyFont="1" applyBorder="1" applyAlignment="1">
      <alignment horizontal="right"/>
    </xf>
    <xf numFmtId="0" fontId="28" fillId="25" borderId="10" xfId="91" applyFont="1" applyFill="1" applyBorder="1" applyAlignment="1">
      <alignment horizontal="center" vertical="center"/>
    </xf>
    <xf numFmtId="0" fontId="28" fillId="25" borderId="15" xfId="91" applyFont="1" applyFill="1" applyBorder="1" applyAlignment="1">
      <alignment horizontal="center" vertical="center"/>
    </xf>
    <xf numFmtId="3" fontId="37" fillId="0" borderId="18" xfId="208" applyNumberFormat="1" applyFont="1" applyBorder="1" applyAlignment="1">
      <alignment horizontal="right"/>
    </xf>
    <xf numFmtId="3" fontId="37" fillId="0" borderId="23" xfId="208" applyNumberFormat="1" applyFont="1" applyBorder="1" applyAlignment="1">
      <alignment horizontal="right"/>
    </xf>
    <xf numFmtId="3" fontId="37" fillId="0" borderId="12" xfId="208" applyNumberFormat="1" applyFont="1" applyBorder="1" applyAlignment="1">
      <alignment horizontal="right"/>
    </xf>
    <xf numFmtId="3" fontId="37" fillId="0" borderId="17" xfId="208" applyNumberFormat="1" applyFont="1" applyBorder="1" applyAlignment="1">
      <alignment horizontal="right"/>
    </xf>
    <xf numFmtId="3" fontId="37" fillId="0" borderId="20" xfId="208" applyNumberFormat="1" applyFont="1" applyBorder="1" applyAlignment="1">
      <alignment horizontal="right"/>
    </xf>
    <xf numFmtId="1" fontId="28" fillId="25" borderId="22" xfId="91" applyNumberFormat="1" applyFont="1" applyFill="1" applyBorder="1" applyAlignment="1" applyProtection="1">
      <alignment horizontal="center" vertical="center" wrapText="1" readingOrder="2"/>
    </xf>
    <xf numFmtId="3" fontId="29" fillId="0" borderId="0" xfId="0" applyNumberFormat="1" applyFont="1" applyFill="1" applyBorder="1"/>
    <xf numFmtId="3" fontId="39" fillId="0" borderId="0" xfId="0" applyNumberFormat="1" applyFont="1" applyFill="1"/>
    <xf numFmtId="3" fontId="39" fillId="0" borderId="0" xfId="0" applyNumberFormat="1" applyFont="1" applyFill="1" applyBorder="1"/>
    <xf numFmtId="3" fontId="39" fillId="0" borderId="0" xfId="0" applyNumberFormat="1" applyFont="1"/>
    <xf numFmtId="1" fontId="0" fillId="0" borderId="0" xfId="0" applyNumberFormat="1"/>
    <xf numFmtId="164" fontId="37" fillId="0" borderId="16" xfId="208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28" fillId="25" borderId="13" xfId="91" applyFont="1" applyFill="1" applyBorder="1" applyAlignment="1">
      <alignment horizontal="center" vertical="center" wrapText="1"/>
    </xf>
    <xf numFmtId="0" fontId="28" fillId="25" borderId="10" xfId="91" applyFont="1" applyFill="1" applyBorder="1" applyAlignment="1">
      <alignment horizontal="center" vertical="center" wrapText="1"/>
    </xf>
    <xf numFmtId="172" fontId="39" fillId="0" borderId="0" xfId="0" applyNumberFormat="1" applyFont="1" applyFill="1" applyBorder="1"/>
    <xf numFmtId="3" fontId="38" fillId="0" borderId="0" xfId="91" applyNumberFormat="1" applyFont="1" applyFill="1" applyBorder="1"/>
    <xf numFmtId="3" fontId="37" fillId="0" borderId="16" xfId="208" applyNumberFormat="1" applyFont="1" applyFill="1" applyBorder="1" applyAlignment="1">
      <alignment horizontal="right"/>
    </xf>
    <xf numFmtId="2" fontId="31" fillId="0" borderId="0" xfId="0" applyNumberFormat="1" applyFont="1" applyBorder="1"/>
    <xf numFmtId="2" fontId="31" fillId="0" borderId="0" xfId="0" applyNumberFormat="1" applyFont="1" applyFill="1"/>
    <xf numFmtId="1" fontId="31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39" fillId="0" borderId="0" xfId="0" applyNumberFormat="1" applyFont="1" applyFill="1"/>
    <xf numFmtId="3" fontId="37" fillId="0" borderId="16" xfId="208" quotePrefix="1" applyNumberFormat="1" applyFont="1" applyBorder="1" applyAlignment="1">
      <alignment horizontal="right"/>
    </xf>
    <xf numFmtId="3" fontId="28" fillId="0" borderId="14" xfId="91" applyNumberFormat="1" applyFont="1" applyFill="1" applyBorder="1" applyAlignment="1" applyProtection="1">
      <alignment horizontal="center" vertical="center"/>
    </xf>
    <xf numFmtId="3" fontId="28" fillId="0" borderId="15" xfId="91" applyNumberFormat="1" applyFont="1" applyFill="1" applyBorder="1" applyAlignment="1" applyProtection="1">
      <alignment horizontal="center" vertical="center"/>
    </xf>
    <xf numFmtId="0" fontId="33" fillId="0" borderId="0" xfId="317" applyFont="1"/>
    <xf numFmtId="0" fontId="31" fillId="0" borderId="0" xfId="317" applyFont="1"/>
    <xf numFmtId="0" fontId="35" fillId="0" borderId="0" xfId="317" applyFont="1"/>
    <xf numFmtId="0" fontId="2" fillId="0" borderId="0" xfId="317"/>
    <xf numFmtId="0" fontId="31" fillId="0" borderId="0" xfId="317" applyFont="1" applyAlignment="1">
      <alignment horizontal="left" vertical="top"/>
    </xf>
    <xf numFmtId="0" fontId="35" fillId="0" borderId="0" xfId="317" applyFont="1" applyAlignment="1">
      <alignment horizontal="right"/>
    </xf>
    <xf numFmtId="0" fontId="31" fillId="0" borderId="0" xfId="317" applyFont="1" applyAlignment="1">
      <alignment horizontal="right" vertical="top"/>
    </xf>
    <xf numFmtId="0" fontId="33" fillId="25" borderId="13" xfId="317" applyFont="1" applyFill="1" applyBorder="1" applyAlignment="1">
      <alignment horizontal="center" vertical="center" wrapText="1"/>
    </xf>
    <xf numFmtId="0" fontId="33" fillId="25" borderId="12" xfId="317" applyFont="1" applyFill="1" applyBorder="1" applyAlignment="1">
      <alignment horizontal="center" vertical="center" wrapText="1"/>
    </xf>
    <xf numFmtId="0" fontId="33" fillId="25" borderId="11" xfId="317" applyFont="1" applyFill="1" applyBorder="1" applyAlignment="1">
      <alignment horizontal="center" vertical="center" wrapText="1"/>
    </xf>
    <xf numFmtId="0" fontId="33" fillId="25" borderId="20" xfId="317" applyFont="1" applyFill="1" applyBorder="1" applyAlignment="1">
      <alignment horizontal="center" vertical="center" wrapText="1"/>
    </xf>
    <xf numFmtId="0" fontId="31" fillId="0" borderId="22" xfId="317" applyFont="1" applyBorder="1" applyAlignment="1">
      <alignment horizontal="center"/>
    </xf>
    <xf numFmtId="0" fontId="33" fillId="0" borderId="16" xfId="317" applyFont="1" applyBorder="1"/>
    <xf numFmtId="1" fontId="31" fillId="0" borderId="13" xfId="317" applyNumberFormat="1" applyFont="1" applyBorder="1"/>
    <xf numFmtId="1" fontId="31" fillId="0" borderId="12" xfId="317" applyNumberFormat="1" applyFont="1" applyBorder="1"/>
    <xf numFmtId="1" fontId="2" fillId="0" borderId="0" xfId="317" applyNumberFormat="1"/>
    <xf numFmtId="1" fontId="31" fillId="0" borderId="16" xfId="317" applyNumberFormat="1" applyFont="1" applyBorder="1"/>
    <xf numFmtId="1" fontId="31" fillId="0" borderId="17" xfId="317" applyNumberFormat="1" applyFont="1" applyBorder="1"/>
    <xf numFmtId="0" fontId="33" fillId="0" borderId="11" xfId="317" applyFont="1" applyBorder="1"/>
    <xf numFmtId="1" fontId="38" fillId="0" borderId="10" xfId="317" applyNumberFormat="1" applyFont="1" applyFill="1" applyBorder="1" applyAlignment="1" applyProtection="1"/>
    <xf numFmtId="1" fontId="38" fillId="0" borderId="15" xfId="317" applyNumberFormat="1" applyFont="1" applyFill="1" applyBorder="1" applyAlignment="1" applyProtection="1"/>
    <xf numFmtId="0" fontId="31" fillId="0" borderId="0" xfId="317" applyFont="1" applyBorder="1"/>
    <xf numFmtId="0" fontId="34" fillId="0" borderId="0" xfId="317" applyFont="1"/>
    <xf numFmtId="0" fontId="31" fillId="0" borderId="0" xfId="317" applyFont="1" applyAlignment="1">
      <alignment horizontal="right"/>
    </xf>
    <xf numFmtId="0" fontId="31" fillId="0" borderId="13" xfId="317" applyFont="1" applyBorder="1" applyAlignment="1">
      <alignment horizontal="center"/>
    </xf>
    <xf numFmtId="0" fontId="33" fillId="0" borderId="12" xfId="317" applyFont="1" applyBorder="1"/>
    <xf numFmtId="0" fontId="31" fillId="0" borderId="16" xfId="317" applyFont="1" applyBorder="1" applyAlignment="1">
      <alignment horizontal="center"/>
    </xf>
    <xf numFmtId="0" fontId="33" fillId="0" borderId="17" xfId="317" applyFont="1" applyBorder="1"/>
    <xf numFmtId="0" fontId="31" fillId="0" borderId="11" xfId="317" applyFont="1" applyBorder="1" applyAlignment="1">
      <alignment horizontal="center"/>
    </xf>
    <xf numFmtId="0" fontId="33" fillId="0" borderId="20" xfId="317" applyFont="1" applyBorder="1"/>
    <xf numFmtId="3" fontId="28" fillId="0" borderId="15" xfId="91" applyNumberFormat="1" applyFont="1" applyFill="1" applyBorder="1" applyAlignment="1" applyProtection="1">
      <alignment horizontal="right" vertical="center"/>
    </xf>
    <xf numFmtId="172" fontId="37" fillId="0" borderId="16" xfId="208" applyNumberFormat="1" applyFont="1" applyBorder="1" applyAlignment="1">
      <alignment horizontal="right"/>
    </xf>
    <xf numFmtId="3" fontId="38" fillId="0" borderId="0" xfId="208" applyNumberFormat="1" applyFont="1" applyBorder="1" applyAlignment="1">
      <alignment horizontal="center"/>
    </xf>
    <xf numFmtId="3" fontId="38" fillId="0" borderId="0" xfId="208" applyNumberFormat="1" applyFont="1" applyBorder="1" applyAlignment="1">
      <alignment horizontal="right"/>
    </xf>
    <xf numFmtId="171" fontId="28" fillId="25" borderId="18" xfId="91" applyNumberFormat="1" applyFont="1" applyFill="1" applyBorder="1" applyAlignment="1" applyProtection="1">
      <alignment horizontal="center" vertical="center" wrapText="1"/>
    </xf>
    <xf numFmtId="3" fontId="28" fillId="25" borderId="11" xfId="91" applyNumberFormat="1" applyFont="1" applyFill="1" applyBorder="1" applyAlignment="1" applyProtection="1">
      <alignment horizontal="center" vertical="center"/>
    </xf>
    <xf numFmtId="3" fontId="28" fillId="25" borderId="11" xfId="91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Border="1"/>
    <xf numFmtId="1" fontId="29" fillId="0" borderId="17" xfId="319" applyNumberFormat="1" applyFont="1" applyFill="1" applyBorder="1" applyAlignment="1" applyProtection="1"/>
    <xf numFmtId="1" fontId="29" fillId="0" borderId="16" xfId="319" applyNumberFormat="1" applyFont="1" applyFill="1" applyBorder="1" applyAlignment="1" applyProtection="1"/>
    <xf numFmtId="1" fontId="38" fillId="0" borderId="10" xfId="0" applyNumberFormat="1" applyFont="1" applyFill="1" applyBorder="1" applyAlignment="1" applyProtection="1"/>
    <xf numFmtId="1" fontId="38" fillId="0" borderId="15" xfId="0" applyNumberFormat="1" applyFont="1" applyFill="1" applyBorder="1" applyAlignment="1" applyProtection="1"/>
    <xf numFmtId="3" fontId="28" fillId="25" borderId="13" xfId="91" applyNumberFormat="1" applyFont="1" applyFill="1" applyBorder="1" applyAlignment="1" applyProtection="1">
      <alignment horizontal="center" vertical="center"/>
    </xf>
    <xf numFmtId="3" fontId="28" fillId="25" borderId="11" xfId="91" applyNumberFormat="1" applyFont="1" applyFill="1" applyBorder="1" applyAlignment="1" applyProtection="1">
      <alignment horizontal="center" vertical="center"/>
    </xf>
    <xf numFmtId="1" fontId="28" fillId="25" borderId="11" xfId="91" applyNumberFormat="1" applyFont="1" applyFill="1" applyBorder="1" applyAlignment="1" applyProtection="1">
      <alignment horizontal="center" vertical="center" wrapText="1"/>
    </xf>
    <xf numFmtId="0" fontId="33" fillId="0" borderId="0" xfId="320" applyFont="1" applyFill="1" applyBorder="1"/>
    <xf numFmtId="0" fontId="35" fillId="0" borderId="0" xfId="320" applyFont="1" applyFill="1" applyBorder="1"/>
    <xf numFmtId="0" fontId="40" fillId="0" borderId="0" xfId="320" applyFont="1" applyFill="1" applyBorder="1" applyAlignment="1">
      <alignment horizontal="right"/>
    </xf>
    <xf numFmtId="3" fontId="31" fillId="0" borderId="0" xfId="0" applyNumberFormat="1" applyFont="1" applyFill="1" applyBorder="1"/>
    <xf numFmtId="4" fontId="31" fillId="0" borderId="0" xfId="0" applyNumberFormat="1" applyFont="1" applyBorder="1"/>
    <xf numFmtId="3" fontId="31" fillId="0" borderId="0" xfId="0" applyNumberFormat="1" applyFont="1" applyAlignment="1">
      <alignment horizontal="center" vertical="center"/>
    </xf>
    <xf numFmtId="1" fontId="39" fillId="0" borderId="0" xfId="0" applyNumberFormat="1" applyFont="1"/>
    <xf numFmtId="171" fontId="28" fillId="25" borderId="18" xfId="91" applyNumberFormat="1" applyFont="1" applyFill="1" applyBorder="1" applyAlignment="1" applyProtection="1">
      <alignment horizontal="center" vertical="center"/>
    </xf>
    <xf numFmtId="171" fontId="28" fillId="25" borderId="13" xfId="91" applyNumberFormat="1" applyFont="1" applyFill="1" applyBorder="1" applyAlignment="1" applyProtection="1">
      <alignment horizontal="center" vertical="center"/>
    </xf>
    <xf numFmtId="171" fontId="28" fillId="25" borderId="11" xfId="91" applyNumberFormat="1" applyFont="1" applyFill="1" applyBorder="1" applyAlignment="1">
      <alignment horizontal="center" vertical="center" wrapText="1"/>
    </xf>
    <xf numFmtId="3" fontId="38" fillId="0" borderId="10" xfId="208" applyNumberFormat="1" applyFont="1" applyBorder="1" applyAlignment="1">
      <alignment horizontal="right" vertical="center"/>
    </xf>
    <xf numFmtId="3" fontId="28" fillId="25" borderId="19" xfId="91" applyNumberFormat="1" applyFont="1" applyFill="1" applyBorder="1" applyAlignment="1" applyProtection="1">
      <alignment horizontal="center" vertical="center" wrapText="1"/>
    </xf>
    <xf numFmtId="3" fontId="28" fillId="25" borderId="24" xfId="91" applyNumberFormat="1" applyFont="1" applyFill="1" applyBorder="1" applyAlignment="1" applyProtection="1">
      <alignment horizontal="center" vertical="center" wrapText="1"/>
    </xf>
    <xf numFmtId="3" fontId="38" fillId="0" borderId="21" xfId="208" applyNumberFormat="1" applyFont="1" applyBorder="1" applyAlignment="1">
      <alignment horizontal="center"/>
    </xf>
    <xf numFmtId="3" fontId="38" fillId="0" borderId="15" xfId="208" applyNumberFormat="1" applyFont="1" applyBorder="1" applyAlignment="1">
      <alignment horizontal="center"/>
    </xf>
    <xf numFmtId="171" fontId="28" fillId="25" borderId="18" xfId="91" applyNumberFormat="1" applyFont="1" applyFill="1" applyBorder="1" applyAlignment="1" applyProtection="1">
      <alignment horizontal="center" vertical="center"/>
    </xf>
    <xf numFmtId="171" fontId="28" fillId="25" borderId="19" xfId="91" applyNumberFormat="1" applyFont="1" applyFill="1" applyBorder="1" applyAlignment="1" applyProtection="1">
      <alignment horizontal="center" vertical="center"/>
    </xf>
    <xf numFmtId="3" fontId="28" fillId="25" borderId="18" xfId="91" applyNumberFormat="1" applyFont="1" applyFill="1" applyBorder="1" applyAlignment="1" applyProtection="1">
      <alignment horizontal="center" vertical="center" wrapText="1"/>
    </xf>
    <xf numFmtId="3" fontId="28" fillId="25" borderId="23" xfId="91" applyNumberFormat="1" applyFont="1" applyFill="1" applyBorder="1" applyAlignment="1" applyProtection="1">
      <alignment horizontal="center" vertical="center" wrapText="1"/>
    </xf>
    <xf numFmtId="3" fontId="38" fillId="0" borderId="10" xfId="208" applyNumberFormat="1" applyFont="1" applyBorder="1" applyAlignment="1">
      <alignment horizontal="center"/>
    </xf>
    <xf numFmtId="1" fontId="28" fillId="25" borderId="10" xfId="91" applyNumberFormat="1" applyFont="1" applyFill="1" applyBorder="1" applyAlignment="1" applyProtection="1">
      <alignment horizontal="center" vertical="center"/>
    </xf>
    <xf numFmtId="3" fontId="28" fillId="25" borderId="13" xfId="91" applyNumberFormat="1" applyFont="1" applyFill="1" applyBorder="1" applyAlignment="1" applyProtection="1">
      <alignment horizontal="center" vertical="center"/>
    </xf>
    <xf numFmtId="3" fontId="28" fillId="25" borderId="16" xfId="91" applyNumberFormat="1" applyFont="1" applyFill="1" applyBorder="1" applyAlignment="1" applyProtection="1">
      <alignment horizontal="center" vertical="center"/>
    </xf>
    <xf numFmtId="3" fontId="28" fillId="25" borderId="11" xfId="91" applyNumberFormat="1" applyFont="1" applyFill="1" applyBorder="1" applyAlignment="1" applyProtection="1">
      <alignment horizontal="center" vertical="center"/>
    </xf>
    <xf numFmtId="1" fontId="38" fillId="0" borderId="11" xfId="0" applyNumberFormat="1" applyFont="1" applyFill="1" applyBorder="1" applyAlignment="1" applyProtection="1">
      <alignment horizontal="center" vertical="center"/>
    </xf>
    <xf numFmtId="1" fontId="28" fillId="25" borderId="16" xfId="91" applyNumberFormat="1" applyFont="1" applyFill="1" applyBorder="1" applyAlignment="1" applyProtection="1">
      <alignment horizontal="center" vertical="center" wrapText="1"/>
    </xf>
    <xf numFmtId="1" fontId="28" fillId="25" borderId="11" xfId="91" applyNumberFormat="1" applyFont="1" applyFill="1" applyBorder="1" applyAlignment="1" applyProtection="1">
      <alignment horizontal="center" vertical="center" wrapText="1"/>
    </xf>
    <xf numFmtId="3" fontId="28" fillId="25" borderId="13" xfId="91" applyNumberFormat="1" applyFont="1" applyFill="1" applyBorder="1" applyAlignment="1" applyProtection="1">
      <alignment horizontal="center" vertical="center" wrapText="1"/>
    </xf>
    <xf numFmtId="3" fontId="28" fillId="25" borderId="16" xfId="91" applyNumberFormat="1" applyFont="1" applyFill="1" applyBorder="1" applyAlignment="1" applyProtection="1">
      <alignment horizontal="center" vertical="center" wrapText="1"/>
    </xf>
    <xf numFmtId="3" fontId="28" fillId="25" borderId="11" xfId="91" applyNumberFormat="1" applyFont="1" applyFill="1" applyBorder="1" applyAlignment="1" applyProtection="1">
      <alignment horizontal="center" vertical="center" wrapText="1"/>
    </xf>
    <xf numFmtId="1" fontId="38" fillId="0" borderId="14" xfId="0" applyNumberFormat="1" applyFont="1" applyFill="1" applyBorder="1" applyAlignment="1" applyProtection="1">
      <alignment horizontal="center" vertical="center"/>
    </xf>
    <xf numFmtId="1" fontId="38" fillId="0" borderId="15" xfId="0" applyNumberFormat="1" applyFont="1" applyFill="1" applyBorder="1" applyAlignment="1" applyProtection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/>
    </xf>
    <xf numFmtId="1" fontId="38" fillId="0" borderId="14" xfId="91" applyNumberFormat="1" applyFont="1" applyFill="1" applyBorder="1" applyAlignment="1" applyProtection="1">
      <alignment horizontal="center" vertical="center"/>
    </xf>
    <xf numFmtId="1" fontId="38" fillId="0" borderId="15" xfId="91" applyNumberFormat="1" applyFont="1" applyFill="1" applyBorder="1" applyAlignment="1" applyProtection="1">
      <alignment horizontal="center" vertical="center"/>
    </xf>
    <xf numFmtId="1" fontId="38" fillId="0" borderId="23" xfId="0" applyNumberFormat="1" applyFont="1" applyFill="1" applyBorder="1" applyAlignment="1" applyProtection="1">
      <alignment horizontal="center" vertical="center"/>
    </xf>
    <xf numFmtId="1" fontId="38" fillId="0" borderId="20" xfId="0" applyNumberFormat="1" applyFont="1" applyFill="1" applyBorder="1" applyAlignment="1" applyProtection="1">
      <alignment horizontal="center" vertical="center"/>
    </xf>
    <xf numFmtId="3" fontId="38" fillId="0" borderId="14" xfId="91" applyNumberFormat="1" applyFont="1" applyFill="1" applyBorder="1" applyAlignment="1" applyProtection="1">
      <alignment horizontal="center" vertical="center"/>
    </xf>
    <xf numFmtId="3" fontId="38" fillId="0" borderId="15" xfId="91" applyNumberFormat="1" applyFont="1" applyFill="1" applyBorder="1" applyAlignment="1" applyProtection="1">
      <alignment horizontal="center" vertical="center"/>
    </xf>
    <xf numFmtId="1" fontId="38" fillId="0" borderId="24" xfId="0" applyNumberFormat="1" applyFont="1" applyFill="1" applyBorder="1" applyAlignment="1" applyProtection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22" xfId="0" applyFont="1" applyFill="1" applyBorder="1" applyAlignment="1">
      <alignment horizontal="center" vertical="center"/>
    </xf>
    <xf numFmtId="0" fontId="32" fillId="25" borderId="23" xfId="0" applyFont="1" applyFill="1" applyBorder="1" applyAlignment="1">
      <alignment horizontal="center" vertical="center"/>
    </xf>
    <xf numFmtId="0" fontId="32" fillId="25" borderId="21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/>
    </xf>
    <xf numFmtId="3" fontId="28" fillId="0" borderId="14" xfId="91" applyNumberFormat="1" applyFont="1" applyFill="1" applyBorder="1" applyAlignment="1" applyProtection="1">
      <alignment horizontal="center" vertical="center"/>
    </xf>
    <xf numFmtId="3" fontId="28" fillId="0" borderId="15" xfId="91" applyNumberFormat="1" applyFont="1" applyFill="1" applyBorder="1" applyAlignment="1" applyProtection="1">
      <alignment horizontal="center" vertical="center"/>
    </xf>
    <xf numFmtId="0" fontId="32" fillId="25" borderId="10" xfId="0" applyFont="1" applyFill="1" applyBorder="1" applyAlignment="1">
      <alignment horizontal="center" vertical="center"/>
    </xf>
    <xf numFmtId="0" fontId="32" fillId="25" borderId="13" xfId="317" applyFont="1" applyFill="1" applyBorder="1" applyAlignment="1">
      <alignment horizontal="center" vertical="center"/>
    </xf>
    <xf numFmtId="0" fontId="32" fillId="25" borderId="11" xfId="317" applyFont="1" applyFill="1" applyBorder="1" applyAlignment="1">
      <alignment horizontal="center" vertical="center"/>
    </xf>
    <xf numFmtId="0" fontId="33" fillId="0" borderId="14" xfId="317" applyFont="1" applyBorder="1" applyAlignment="1">
      <alignment horizontal="center" vertical="center"/>
    </xf>
    <xf numFmtId="0" fontId="33" fillId="0" borderId="15" xfId="317" applyFont="1" applyBorder="1" applyAlignment="1">
      <alignment horizontal="center" vertical="center"/>
    </xf>
    <xf numFmtId="0" fontId="32" fillId="25" borderId="16" xfId="317" applyFont="1" applyFill="1" applyBorder="1" applyAlignment="1">
      <alignment horizontal="center" vertical="center"/>
    </xf>
    <xf numFmtId="0" fontId="33" fillId="0" borderId="11" xfId="317" applyFont="1" applyBorder="1" applyAlignment="1">
      <alignment horizontal="center" vertical="center"/>
    </xf>
  </cellXfs>
  <cellStyles count="32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10" xfId="55"/>
    <cellStyle name="Comma 11" xfId="56"/>
    <cellStyle name="Comma 12" xfId="57"/>
    <cellStyle name="Comma 13" xfId="58"/>
    <cellStyle name="Comma 13 2" xfId="129"/>
    <cellStyle name="Comma 14" xfId="109"/>
    <cellStyle name="Comma 15" xfId="110"/>
    <cellStyle name="Comma 16" xfId="111"/>
    <cellStyle name="Comma 17" xfId="112"/>
    <cellStyle name="Comma 18" xfId="113"/>
    <cellStyle name="Comma 19" xfId="114"/>
    <cellStyle name="Comma 2" xfId="59"/>
    <cellStyle name="Comma 2 10" xfId="250"/>
    <cellStyle name="Comma 2 11" xfId="290"/>
    <cellStyle name="Comma 2 2" xfId="108"/>
    <cellStyle name="Comma 2 2 10" xfId="240"/>
    <cellStyle name="Comma 2 2 11" xfId="227"/>
    <cellStyle name="Comma 2 2 2" xfId="210"/>
    <cellStyle name="Comma 2 2 2 2" xfId="213"/>
    <cellStyle name="Comma 2 2 3" xfId="257"/>
    <cellStyle name="Comma 2 2 4" xfId="232"/>
    <cellStyle name="Comma 2 2 5" xfId="263"/>
    <cellStyle name="Comma 2 2 6" xfId="276"/>
    <cellStyle name="Comma 2 2 7" xfId="251"/>
    <cellStyle name="Comma 2 2 8" xfId="274"/>
    <cellStyle name="Comma 2 2 9" xfId="267"/>
    <cellStyle name="Comma 2 3" xfId="246"/>
    <cellStyle name="Comma 2 4" xfId="245"/>
    <cellStyle name="Comma 2 5" xfId="242"/>
    <cellStyle name="Comma 2 6" xfId="248"/>
    <cellStyle name="Comma 2 7" xfId="233"/>
    <cellStyle name="Comma 2 8" xfId="260"/>
    <cellStyle name="Comma 2 9" xfId="247"/>
    <cellStyle name="Comma 20" xfId="115"/>
    <cellStyle name="Comma 21" xfId="117"/>
    <cellStyle name="Comma 22" xfId="118"/>
    <cellStyle name="Comma 23" xfId="119"/>
    <cellStyle name="Comma 24" xfId="120"/>
    <cellStyle name="Comma 25" xfId="127"/>
    <cellStyle name="Comma 3" xfId="60"/>
    <cellStyle name="Comma 3 2" xfId="123"/>
    <cellStyle name="Comma 3 3" xfId="124"/>
    <cellStyle name="Comma 4" xfId="61"/>
    <cellStyle name="Comma 4 2" xfId="62"/>
    <cellStyle name="Comma 4 3" xfId="122"/>
    <cellStyle name="Comma 5" xfId="63"/>
    <cellStyle name="Comma 5 2" xfId="125"/>
    <cellStyle name="Comma 6" xfId="64"/>
    <cellStyle name="Comma 6 2" xfId="126"/>
    <cellStyle name="Comma 7" xfId="65"/>
    <cellStyle name="Comma 8" xfId="66"/>
    <cellStyle name="Comma 9" xfId="67"/>
    <cellStyle name="Explanatory Text 2" xfId="68"/>
    <cellStyle name="Explanatory Text 3" xfId="69"/>
    <cellStyle name="Good 2" xfId="70"/>
    <cellStyle name="Good 3" xfId="71"/>
    <cellStyle name="Heading 1 2" xfId="72"/>
    <cellStyle name="Heading 1 3" xfId="73"/>
    <cellStyle name="Heading 2 2" xfId="74"/>
    <cellStyle name="Heading 2 3" xfId="75"/>
    <cellStyle name="Heading 3 2" xfId="76"/>
    <cellStyle name="Heading 3 3" xfId="77"/>
    <cellStyle name="Heading 4 2" xfId="78"/>
    <cellStyle name="Heading 4 3" xfId="79"/>
    <cellStyle name="Input 2" xfId="80"/>
    <cellStyle name="Input 3" xfId="81"/>
    <cellStyle name="Linked Cell 2" xfId="82"/>
    <cellStyle name="Linked Cell 3" xfId="83"/>
    <cellStyle name="Neutral 2" xfId="84"/>
    <cellStyle name="Neutral 3" xfId="85"/>
    <cellStyle name="Normal" xfId="0" builtinId="0"/>
    <cellStyle name="Normal 10" xfId="116"/>
    <cellStyle name="Normal 11" xfId="256"/>
    <cellStyle name="Normal 12" xfId="224"/>
    <cellStyle name="Normal 12 2" xfId="172"/>
    <cellStyle name="Normal 12 3" xfId="189"/>
    <cellStyle name="Normal 12 4" xfId="196"/>
    <cellStyle name="Normal 13" xfId="230"/>
    <cellStyle name="Normal 2" xfId="86"/>
    <cellStyle name="Normal 2 10" xfId="161"/>
    <cellStyle name="Normal 2 11" xfId="145"/>
    <cellStyle name="Normal 2 11 2" xfId="252"/>
    <cellStyle name="Normal 2 12" xfId="153"/>
    <cellStyle name="Normal 2 13" xfId="200"/>
    <cellStyle name="Normal 2 13 2" xfId="231"/>
    <cellStyle name="Normal 2 14" xfId="202"/>
    <cellStyle name="Normal 2 14 2" xfId="228"/>
    <cellStyle name="Normal 2 15" xfId="198"/>
    <cellStyle name="Normal 2 15 2" xfId="268"/>
    <cellStyle name="Normal 2 16" xfId="207"/>
    <cellStyle name="Normal 2 16 2" xfId="229"/>
    <cellStyle name="Normal 2 17" xfId="234"/>
    <cellStyle name="Normal 2 18" xfId="289"/>
    <cellStyle name="Normal 2 19" xfId="294"/>
    <cellStyle name="Normal 2 2" xfId="87"/>
    <cellStyle name="Normal 2 2 10" xfId="279"/>
    <cellStyle name="Normal 2 2 11" xfId="243"/>
    <cellStyle name="Normal 2 2 12" xfId="241"/>
    <cellStyle name="Normal 2 2 13" xfId="235"/>
    <cellStyle name="Normal 2 2 14" xfId="292"/>
    <cellStyle name="Normal 2 2 15" xfId="286"/>
    <cellStyle name="Normal 2 2 16" xfId="309"/>
    <cellStyle name="Normal 2 2 17" xfId="301"/>
    <cellStyle name="Normal 2 2 18" xfId="310"/>
    <cellStyle name="Normal 2 2 2" xfId="140"/>
    <cellStyle name="Normal 2 2 2 2" xfId="139"/>
    <cellStyle name="Normal 2 2 2 2 2" xfId="168"/>
    <cellStyle name="Normal 2 2 2 2 2 2" xfId="167"/>
    <cellStyle name="Normal 2 2 2 2 2 3" xfId="184"/>
    <cellStyle name="Normal 2 2 2 2 2 4" xfId="191"/>
    <cellStyle name="Normal 2 2 2 2 2 5" xfId="299"/>
    <cellStyle name="Normal 2 2 2 2 3" xfId="173"/>
    <cellStyle name="Normal 2 2 2 2 4" xfId="165"/>
    <cellStyle name="Normal 2 2 2 2 5" xfId="185"/>
    <cellStyle name="Normal 2 2 2 2 6" xfId="192"/>
    <cellStyle name="Normal 2 2 2 2 7" xfId="300"/>
    <cellStyle name="Normal 2 2 2 3" xfId="147"/>
    <cellStyle name="Normal 2 2 2 4" xfId="152"/>
    <cellStyle name="Normal 2 2 2 5" xfId="137"/>
    <cellStyle name="Normal 2 2 2 5 2" xfId="174"/>
    <cellStyle name="Normal 2 2 2 5 3" xfId="190"/>
    <cellStyle name="Normal 2 2 2 5 4" xfId="197"/>
    <cellStyle name="Normal 2 2 2 5 5" xfId="225"/>
    <cellStyle name="Normal 2 2 2 6" xfId="166"/>
    <cellStyle name="Normal 2 2 2 7" xfId="149"/>
    <cellStyle name="Normal 2 2 2 8" xfId="135"/>
    <cellStyle name="Normal 2 2 2 9" xfId="278"/>
    <cellStyle name="Normal 2 2 3" xfId="146"/>
    <cellStyle name="Normal 2 2 3 2" xfId="164"/>
    <cellStyle name="Normal 2 2 3 2 2" xfId="169"/>
    <cellStyle name="Normal 2 2 3 2 3" xfId="186"/>
    <cellStyle name="Normal 2 2 3 2 4" xfId="193"/>
    <cellStyle name="Normal 2 2 3 2 5" xfId="221"/>
    <cellStyle name="Normal 2 2 3 3" xfId="175"/>
    <cellStyle name="Normal 2 2 3 4" xfId="177"/>
    <cellStyle name="Normal 2 2 3 5" xfId="183"/>
    <cellStyle name="Normal 2 2 3 6" xfId="156"/>
    <cellStyle name="Normal 2 2 3 7" xfId="220"/>
    <cellStyle name="Normal 2 2 4" xfId="142"/>
    <cellStyle name="Normal 2 2 5" xfId="136"/>
    <cellStyle name="Normal 2 2 5 2" xfId="159"/>
    <cellStyle name="Normal 2 2 5 3" xfId="180"/>
    <cellStyle name="Normal 2 2 5 4" xfId="157"/>
    <cellStyle name="Normal 2 2 5 5" xfId="217"/>
    <cellStyle name="Normal 2 2 6" xfId="162"/>
    <cellStyle name="Normal 2 2 7" xfId="150"/>
    <cellStyle name="Normal 2 2 7 2" xfId="253"/>
    <cellStyle name="Normal 2 2 8" xfId="154"/>
    <cellStyle name="Normal 2 2 9" xfId="209"/>
    <cellStyle name="Normal 2 2 9 2" xfId="271"/>
    <cellStyle name="Normal 2 20" xfId="306"/>
    <cellStyle name="Normal 2 21" xfId="304"/>
    <cellStyle name="Normal 2 22" xfId="311"/>
    <cellStyle name="Normal 2 3" xfId="88"/>
    <cellStyle name="Normal 2 4" xfId="132"/>
    <cellStyle name="Normal 2 5" xfId="151"/>
    <cellStyle name="Normal 2 5 2" xfId="163"/>
    <cellStyle name="Normal 2 5 2 2" xfId="170"/>
    <cellStyle name="Normal 2 5 2 3" xfId="187"/>
    <cellStyle name="Normal 2 5 2 4" xfId="194"/>
    <cellStyle name="Normal 2 5 2 5" xfId="222"/>
    <cellStyle name="Normal 2 5 3" xfId="176"/>
    <cellStyle name="Normal 2 5 4" xfId="178"/>
    <cellStyle name="Normal 2 5 5" xfId="182"/>
    <cellStyle name="Normal 2 5 6" xfId="144"/>
    <cellStyle name="Normal 2 5 7" xfId="219"/>
    <cellStyle name="Normal 2 6" xfId="138"/>
    <cellStyle name="Normal 2 7" xfId="148"/>
    <cellStyle name="Normal 2 8" xfId="89"/>
    <cellStyle name="Normal 2 9" xfId="141"/>
    <cellStyle name="Normal 2 9 2" xfId="160"/>
    <cellStyle name="Normal 2 9 3" xfId="181"/>
    <cellStyle name="Normal 2 9 4" xfId="143"/>
    <cellStyle name="Normal 2 9 5" xfId="218"/>
    <cellStyle name="Normal 2_Perimet 2010" xfId="128"/>
    <cellStyle name="Normal 3" xfId="90"/>
    <cellStyle name="Normal 3 10" xfId="261"/>
    <cellStyle name="Normal 3 11" xfId="291"/>
    <cellStyle name="Normal 3 12" xfId="282"/>
    <cellStyle name="Normal 3 13" xfId="308"/>
    <cellStyle name="Normal 3 14" xfId="303"/>
    <cellStyle name="Normal 3 15" xfId="313"/>
    <cellStyle name="Normal 3 2" xfId="91"/>
    <cellStyle name="Normal 3 2 10" xfId="293"/>
    <cellStyle name="Normal 3 2 11" xfId="285"/>
    <cellStyle name="Normal 3 2 12" xfId="312"/>
    <cellStyle name="Normal 3 2 13" xfId="307"/>
    <cellStyle name="Normal 3 2 14" xfId="302"/>
    <cellStyle name="Normal 3 2 2" xfId="130"/>
    <cellStyle name="Normal 3 2 2 10" xfId="295"/>
    <cellStyle name="Normal 3 2 2 11" xfId="297"/>
    <cellStyle name="Normal 3 2 2 2" xfId="133"/>
    <cellStyle name="Normal 3 2 2 2 10" xfId="296"/>
    <cellStyle name="Normal 3 2 2 2 11" xfId="298"/>
    <cellStyle name="Normal 3 2 2 2 2" xfId="214"/>
    <cellStyle name="Normal 3 2 2 2 2 2" xfId="215"/>
    <cellStyle name="Normal 3 2 2 2 3" xfId="266"/>
    <cellStyle name="Normal 3 2 2 2 4" xfId="273"/>
    <cellStyle name="Normal 3 2 2 2 5" xfId="265"/>
    <cellStyle name="Normal 3 2 2 2 6" xfId="281"/>
    <cellStyle name="Normal 3 2 2 2 7" xfId="284"/>
    <cellStyle name="Normal 3 2 2 2 8" xfId="288"/>
    <cellStyle name="Normal 3 2 2 2 9" xfId="270"/>
    <cellStyle name="Normal 3 2 2 3" xfId="212"/>
    <cellStyle name="Normal 3 2 2 3 2" xfId="264"/>
    <cellStyle name="Normal 3 2 2 4" xfId="272"/>
    <cellStyle name="Normal 3 2 2 5" xfId="226"/>
    <cellStyle name="Normal 3 2 2 6" xfId="280"/>
    <cellStyle name="Normal 3 2 2 7" xfId="283"/>
    <cellStyle name="Normal 3 2 2 8" xfId="287"/>
    <cellStyle name="Normal 3 2 2 9" xfId="249"/>
    <cellStyle name="Normal 3 2 3" xfId="211"/>
    <cellStyle name="Normal 3 2 3 2" xfId="255"/>
    <cellStyle name="Normal 3 2 4" xfId="236"/>
    <cellStyle name="Normal 3 2 5" xfId="259"/>
    <cellStyle name="Normal 3 2 6" xfId="277"/>
    <cellStyle name="Normal 3 2 7" xfId="244"/>
    <cellStyle name="Normal 3 2 8" xfId="238"/>
    <cellStyle name="Normal 3 2 9" xfId="262"/>
    <cellStyle name="Normal 3 3" xfId="121"/>
    <cellStyle name="Normal 3 4" xfId="201"/>
    <cellStyle name="Normal 3 4 2" xfId="254"/>
    <cellStyle name="Normal 3 5" xfId="204"/>
    <cellStyle name="Normal 3 5 2" xfId="237"/>
    <cellStyle name="Normal 3 6" xfId="206"/>
    <cellStyle name="Normal 3 6 2" xfId="258"/>
    <cellStyle name="Normal 3 7" xfId="208"/>
    <cellStyle name="Normal 3 7 2" xfId="275"/>
    <cellStyle name="Normal 3 8" xfId="269"/>
    <cellStyle name="Normal 3 9" xfId="239"/>
    <cellStyle name="Normal 4" xfId="92"/>
    <cellStyle name="Normal 4 2" xfId="93"/>
    <cellStyle name="Normal 4 3" xfId="199"/>
    <cellStyle name="Normal 4 4" xfId="203"/>
    <cellStyle name="Normal 4 5" xfId="205"/>
    <cellStyle name="Normal 5" xfId="94"/>
    <cellStyle name="Normal 5 2" xfId="131"/>
    <cellStyle name="Normal 5 2 2" xfId="316"/>
    <cellStyle name="Normal 5 2 3" xfId="317"/>
    <cellStyle name="Normal 5 3" xfId="320"/>
    <cellStyle name="Normal 6" xfId="95"/>
    <cellStyle name="Normal 7" xfId="107"/>
    <cellStyle name="Normal 7 2" xfId="305"/>
    <cellStyle name="Normal 7 3" xfId="314"/>
    <cellStyle name="Normal 7 4" xfId="315"/>
    <cellStyle name="Normal 8" xfId="216"/>
    <cellStyle name="Normal 8 2" xfId="158"/>
    <cellStyle name="Normal 8 3" xfId="179"/>
    <cellStyle name="Normal 8 4" xfId="155"/>
    <cellStyle name="Normal 9" xfId="223"/>
    <cellStyle name="Normal 9 2" xfId="171"/>
    <cellStyle name="Normal 9 3" xfId="188"/>
    <cellStyle name="Normal 9 4" xfId="195"/>
    <cellStyle name="Note 2" xfId="96"/>
    <cellStyle name="Note 3" xfId="97"/>
    <cellStyle name="Output 2" xfId="98"/>
    <cellStyle name="Output 3" xfId="99"/>
    <cellStyle name="Percent" xfId="319" builtinId="5"/>
    <cellStyle name="Percent 2" xfId="100"/>
    <cellStyle name="Percent 3" xfId="134"/>
    <cellStyle name="Percent 4" xfId="318"/>
    <cellStyle name="Title 2" xfId="101"/>
    <cellStyle name="Title 3" xfId="102"/>
    <cellStyle name="Total 2" xfId="103"/>
    <cellStyle name="Total 3" xfId="104"/>
    <cellStyle name="Warning Text 2" xfId="105"/>
    <cellStyle name="Warning Text 3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3"/>
  <sheetViews>
    <sheetView workbookViewId="0">
      <selection activeCell="M27" sqref="M27"/>
    </sheetView>
  </sheetViews>
  <sheetFormatPr defaultRowHeight="12" x14ac:dyDescent="0.2"/>
  <cols>
    <col min="1" max="1" width="9.140625" style="3"/>
    <col min="2" max="2" width="17.140625" style="3" customWidth="1"/>
    <col min="3" max="7" width="9.140625" style="3"/>
    <col min="8" max="8" width="17.140625" style="3" customWidth="1"/>
    <col min="9" max="16384" width="9.140625" style="3"/>
  </cols>
  <sheetData>
    <row r="1" spans="1:19" x14ac:dyDescent="0.2">
      <c r="A1" s="8" t="s">
        <v>225</v>
      </c>
    </row>
    <row r="2" spans="1:19" x14ac:dyDescent="0.2">
      <c r="A2" s="8" t="s">
        <v>228</v>
      </c>
    </row>
    <row r="3" spans="1:19" x14ac:dyDescent="0.2">
      <c r="B3" s="8"/>
      <c r="H3" s="11" t="s">
        <v>179</v>
      </c>
    </row>
    <row r="4" spans="1:19" x14ac:dyDescent="0.2">
      <c r="B4" s="9"/>
      <c r="H4" s="11" t="s">
        <v>180</v>
      </c>
    </row>
    <row r="5" spans="1:19" s="38" customFormat="1" ht="20.100000000000001" customHeight="1" x14ac:dyDescent="0.25">
      <c r="A5" s="33" t="s">
        <v>78</v>
      </c>
      <c r="B5" s="54" t="s">
        <v>0</v>
      </c>
      <c r="C5" s="54">
        <v>2018</v>
      </c>
      <c r="D5" s="54">
        <v>2019</v>
      </c>
      <c r="E5" s="54">
        <v>2020</v>
      </c>
      <c r="F5" s="54">
        <v>2021</v>
      </c>
      <c r="G5" s="54">
        <v>2022</v>
      </c>
      <c r="H5" s="54" t="s">
        <v>1</v>
      </c>
    </row>
    <row r="6" spans="1:19" x14ac:dyDescent="0.2">
      <c r="A6" s="26" t="s">
        <v>79</v>
      </c>
      <c r="B6" s="47" t="s">
        <v>2</v>
      </c>
      <c r="C6" s="48">
        <v>467.3</v>
      </c>
      <c r="D6" s="48">
        <v>415.6</v>
      </c>
      <c r="E6" s="48">
        <v>362.6</v>
      </c>
      <c r="F6" s="48">
        <v>336.8</v>
      </c>
      <c r="G6" s="48">
        <v>297.65600000000001</v>
      </c>
      <c r="H6" s="49" t="s">
        <v>3</v>
      </c>
    </row>
    <row r="7" spans="1:19" x14ac:dyDescent="0.2">
      <c r="A7" s="27"/>
      <c r="B7" s="44" t="s">
        <v>76</v>
      </c>
      <c r="C7" s="45">
        <v>342.7</v>
      </c>
      <c r="D7" s="45">
        <v>316.39999999999998</v>
      </c>
      <c r="E7" s="45">
        <v>289.5</v>
      </c>
      <c r="F7" s="45">
        <v>277.8</v>
      </c>
      <c r="G7" s="45">
        <v>260.95499999999998</v>
      </c>
      <c r="H7" s="46" t="s">
        <v>70</v>
      </c>
    </row>
    <row r="8" spans="1:19" x14ac:dyDescent="0.2">
      <c r="A8" s="27" t="s">
        <v>80</v>
      </c>
      <c r="B8" s="47" t="s">
        <v>4</v>
      </c>
      <c r="C8" s="48">
        <v>2781</v>
      </c>
      <c r="D8" s="48">
        <v>2621.1999999999998</v>
      </c>
      <c r="E8" s="48">
        <v>2332.1999999999998</v>
      </c>
      <c r="F8" s="48">
        <v>2255.8000000000002</v>
      </c>
      <c r="G8" s="48">
        <v>2093.25</v>
      </c>
      <c r="H8" s="49" t="s">
        <v>5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spans="1:19" x14ac:dyDescent="0.2">
      <c r="A9" s="27" t="s">
        <v>103</v>
      </c>
      <c r="B9" s="50" t="s">
        <v>71</v>
      </c>
      <c r="C9" s="48">
        <v>1863.8</v>
      </c>
      <c r="D9" s="48">
        <v>1758.3</v>
      </c>
      <c r="E9" s="48">
        <v>1557.9</v>
      </c>
      <c r="F9" s="48">
        <v>1480.5</v>
      </c>
      <c r="G9" s="48">
        <v>1371.6949999999999</v>
      </c>
      <c r="H9" s="50" t="s">
        <v>110</v>
      </c>
    </row>
    <row r="10" spans="1:19" x14ac:dyDescent="0.2">
      <c r="A10" s="27"/>
      <c r="B10" s="44" t="s">
        <v>72</v>
      </c>
      <c r="C10" s="45">
        <v>1366.2</v>
      </c>
      <c r="D10" s="45">
        <v>1296.7</v>
      </c>
      <c r="E10" s="45">
        <v>1174.5</v>
      </c>
      <c r="F10" s="45">
        <v>1115.9000000000001</v>
      </c>
      <c r="G10" s="45">
        <v>1085.279</v>
      </c>
      <c r="H10" s="44" t="s">
        <v>111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x14ac:dyDescent="0.2">
      <c r="A11" s="27" t="s">
        <v>104</v>
      </c>
      <c r="B11" s="50" t="s">
        <v>73</v>
      </c>
      <c r="C11" s="48">
        <v>917.2</v>
      </c>
      <c r="D11" s="48">
        <v>862.9</v>
      </c>
      <c r="E11" s="48">
        <v>774.3</v>
      </c>
      <c r="F11" s="48">
        <v>775.3</v>
      </c>
      <c r="G11" s="48">
        <v>721.55499999999995</v>
      </c>
      <c r="H11" s="50" t="s">
        <v>109</v>
      </c>
    </row>
    <row r="12" spans="1:19" x14ac:dyDescent="0.2">
      <c r="A12" s="27"/>
      <c r="B12" s="44" t="s">
        <v>74</v>
      </c>
      <c r="C12" s="45">
        <v>699.2</v>
      </c>
      <c r="D12" s="45">
        <v>670.9</v>
      </c>
      <c r="E12" s="45">
        <v>618.6</v>
      </c>
      <c r="F12" s="45">
        <v>599</v>
      </c>
      <c r="G12" s="45">
        <v>562.77599999999995</v>
      </c>
      <c r="H12" s="44" t="s">
        <v>8</v>
      </c>
    </row>
    <row r="13" spans="1:19" x14ac:dyDescent="0.2">
      <c r="A13" s="27" t="s">
        <v>81</v>
      </c>
      <c r="B13" s="47" t="s">
        <v>9</v>
      </c>
      <c r="C13" s="48">
        <v>184.1</v>
      </c>
      <c r="D13" s="48">
        <v>183.8</v>
      </c>
      <c r="E13" s="48">
        <v>158.4</v>
      </c>
      <c r="F13" s="48">
        <v>159.19999999999999</v>
      </c>
      <c r="G13" s="48">
        <v>137.304</v>
      </c>
      <c r="H13" s="49" t="s">
        <v>10</v>
      </c>
    </row>
    <row r="14" spans="1:19" x14ac:dyDescent="0.2">
      <c r="A14" s="27"/>
      <c r="B14" s="44" t="s">
        <v>75</v>
      </c>
      <c r="C14" s="45">
        <v>12.1</v>
      </c>
      <c r="D14" s="45">
        <v>13.5</v>
      </c>
      <c r="E14" s="45">
        <v>11.6</v>
      </c>
      <c r="F14" s="45">
        <v>12.2</v>
      </c>
      <c r="G14" s="45">
        <v>11.656000000000001</v>
      </c>
      <c r="H14" s="46" t="s">
        <v>11</v>
      </c>
    </row>
    <row r="15" spans="1:19" x14ac:dyDescent="0.2">
      <c r="A15" s="27" t="s">
        <v>82</v>
      </c>
      <c r="B15" s="47" t="s">
        <v>12</v>
      </c>
      <c r="C15" s="48">
        <v>88.4</v>
      </c>
      <c r="D15" s="48">
        <v>86.5</v>
      </c>
      <c r="E15" s="48">
        <v>78.599999999999994</v>
      </c>
      <c r="F15" s="48">
        <v>75.599999999999994</v>
      </c>
      <c r="G15" s="48">
        <v>64.817999999999998</v>
      </c>
      <c r="H15" s="49" t="s">
        <v>13</v>
      </c>
    </row>
    <row r="16" spans="1:19" x14ac:dyDescent="0.2">
      <c r="A16" s="27"/>
      <c r="B16" s="44" t="s">
        <v>77</v>
      </c>
      <c r="C16" s="45">
        <v>32</v>
      </c>
      <c r="D16" s="45">
        <v>32</v>
      </c>
      <c r="E16" s="45">
        <v>30</v>
      </c>
      <c r="F16" s="45">
        <v>29</v>
      </c>
      <c r="G16" s="45">
        <v>25.526</v>
      </c>
      <c r="H16" s="46" t="s">
        <v>14</v>
      </c>
    </row>
    <row r="17" spans="1:8" x14ac:dyDescent="0.2">
      <c r="A17" s="27" t="s">
        <v>83</v>
      </c>
      <c r="B17" s="47" t="s">
        <v>15</v>
      </c>
      <c r="C17" s="48">
        <v>8362.5</v>
      </c>
      <c r="D17" s="48">
        <v>8179.2</v>
      </c>
      <c r="E17" s="48">
        <v>7906.7</v>
      </c>
      <c r="F17" s="48">
        <v>7651.6</v>
      </c>
      <c r="G17" s="48">
        <v>6847.5079999999998</v>
      </c>
      <c r="H17" s="49" t="s">
        <v>16</v>
      </c>
    </row>
    <row r="18" spans="1:8" x14ac:dyDescent="0.2">
      <c r="A18" s="55" t="s">
        <v>84</v>
      </c>
      <c r="B18" s="51" t="s">
        <v>49</v>
      </c>
      <c r="C18" s="52">
        <v>285.5</v>
      </c>
      <c r="D18" s="52">
        <v>288.3</v>
      </c>
      <c r="E18" s="52">
        <v>358.4</v>
      </c>
      <c r="F18" s="52">
        <v>393.6</v>
      </c>
      <c r="G18" s="52">
        <v>479.096</v>
      </c>
      <c r="H18" s="53" t="s">
        <v>17</v>
      </c>
    </row>
    <row r="20" spans="1:8" x14ac:dyDescent="0.2">
      <c r="A20" s="2" t="s">
        <v>55</v>
      </c>
      <c r="C20" s="1"/>
      <c r="D20" s="1"/>
      <c r="E20" s="1"/>
      <c r="F20" s="1"/>
      <c r="G20" s="1"/>
    </row>
    <row r="21" spans="1:8" x14ac:dyDescent="0.2">
      <c r="A21" s="2" t="s">
        <v>56</v>
      </c>
      <c r="C21" s="1"/>
      <c r="D21" s="1"/>
      <c r="E21" s="1"/>
      <c r="F21" s="1"/>
      <c r="G21" s="1"/>
    </row>
    <row r="25" spans="1:8" x14ac:dyDescent="0.2">
      <c r="A25" s="10"/>
    </row>
    <row r="26" spans="1:8" x14ac:dyDescent="0.2">
      <c r="A26" s="10"/>
      <c r="D26" s="118"/>
    </row>
    <row r="27" spans="1:8" x14ac:dyDescent="0.2">
      <c r="D27" s="118"/>
    </row>
    <row r="33" spans="9:9" x14ac:dyDescent="0.2">
      <c r="I33" s="1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zoomScaleNormal="100" workbookViewId="0">
      <selection activeCell="L7" sqref="L7:L18"/>
    </sheetView>
  </sheetViews>
  <sheetFormatPr defaultRowHeight="12" x14ac:dyDescent="0.2"/>
  <cols>
    <col min="1" max="2" width="12" style="23" customWidth="1"/>
    <col min="3" max="3" width="11.140625" style="23" customWidth="1"/>
    <col min="4" max="7" width="12" style="23" customWidth="1"/>
    <col min="8" max="8" width="10.7109375" style="23" customWidth="1"/>
    <col min="9" max="9" width="12" style="23" customWidth="1"/>
    <col min="10" max="10" width="10.140625" style="23" customWidth="1"/>
    <col min="11" max="11" width="11" style="23" customWidth="1"/>
    <col min="12" max="13" width="12" style="23" customWidth="1"/>
    <col min="14" max="14" width="11.42578125" style="23" customWidth="1"/>
    <col min="15" max="16" width="12" style="23" customWidth="1"/>
    <col min="17" max="16384" width="9.140625" style="23"/>
  </cols>
  <sheetData>
    <row r="1" spans="1:18" x14ac:dyDescent="0.2">
      <c r="A1" s="69" t="s">
        <v>202</v>
      </c>
      <c r="C1" s="7"/>
    </row>
    <row r="2" spans="1:18" x14ac:dyDescent="0.2">
      <c r="A2" s="69" t="s">
        <v>203</v>
      </c>
      <c r="C2" s="7"/>
    </row>
    <row r="3" spans="1:18" x14ac:dyDescent="0.2">
      <c r="A3" s="69"/>
      <c r="C3" s="7"/>
      <c r="P3" s="126" t="s">
        <v>185</v>
      </c>
    </row>
    <row r="4" spans="1:18" x14ac:dyDescent="0.2">
      <c r="P4" s="126" t="s">
        <v>186</v>
      </c>
    </row>
    <row r="5" spans="1:18" s="32" customFormat="1" ht="24" x14ac:dyDescent="0.25">
      <c r="A5" s="211" t="s">
        <v>78</v>
      </c>
      <c r="B5" s="83" t="s">
        <v>176</v>
      </c>
      <c r="C5" s="84" t="s">
        <v>2</v>
      </c>
      <c r="D5" s="84" t="s">
        <v>57</v>
      </c>
      <c r="E5" s="84" t="s">
        <v>59</v>
      </c>
      <c r="F5" s="84" t="s">
        <v>6</v>
      </c>
      <c r="G5" s="84" t="s">
        <v>61</v>
      </c>
      <c r="H5" s="84" t="s">
        <v>7</v>
      </c>
      <c r="I5" s="84" t="s">
        <v>50</v>
      </c>
      <c r="J5" s="215" t="s">
        <v>107</v>
      </c>
      <c r="K5" s="216"/>
      <c r="L5" s="85" t="s">
        <v>66</v>
      </c>
      <c r="M5" s="215" t="s">
        <v>106</v>
      </c>
      <c r="N5" s="216"/>
      <c r="O5" s="189" t="s">
        <v>64</v>
      </c>
      <c r="P5" s="85" t="s">
        <v>65</v>
      </c>
      <c r="Q5" s="75"/>
    </row>
    <row r="6" spans="1:18" s="32" customFormat="1" ht="24" x14ac:dyDescent="0.2">
      <c r="A6" s="212"/>
      <c r="B6" s="76" t="s">
        <v>174</v>
      </c>
      <c r="C6" s="77" t="s">
        <v>3</v>
      </c>
      <c r="D6" s="78" t="s">
        <v>58</v>
      </c>
      <c r="E6" s="134" t="s">
        <v>60</v>
      </c>
      <c r="F6" s="77" t="s">
        <v>18</v>
      </c>
      <c r="G6" s="77" t="s">
        <v>62</v>
      </c>
      <c r="H6" s="77" t="s">
        <v>19</v>
      </c>
      <c r="I6" s="77" t="s">
        <v>63</v>
      </c>
      <c r="J6" s="86" t="s">
        <v>108</v>
      </c>
      <c r="K6" s="87" t="s">
        <v>114</v>
      </c>
      <c r="L6" s="79" t="s">
        <v>13</v>
      </c>
      <c r="M6" s="86" t="s">
        <v>108</v>
      </c>
      <c r="N6" s="87" t="s">
        <v>115</v>
      </c>
      <c r="O6" s="80" t="s">
        <v>113</v>
      </c>
      <c r="P6" s="79" t="s">
        <v>17</v>
      </c>
      <c r="Q6" s="75"/>
      <c r="R6" s="23"/>
    </row>
    <row r="7" spans="1:18" s="72" customFormat="1" x14ac:dyDescent="0.2">
      <c r="A7" s="124" t="s">
        <v>79</v>
      </c>
      <c r="B7" s="71" t="s">
        <v>36</v>
      </c>
      <c r="C7" s="105">
        <v>15357</v>
      </c>
      <c r="D7" s="129">
        <v>12972</v>
      </c>
      <c r="E7" s="105">
        <v>189630</v>
      </c>
      <c r="F7" s="131">
        <v>116087</v>
      </c>
      <c r="G7" s="105">
        <v>77790</v>
      </c>
      <c r="H7" s="105">
        <v>73543</v>
      </c>
      <c r="I7" s="105">
        <v>49106</v>
      </c>
      <c r="J7" s="105">
        <v>2105</v>
      </c>
      <c r="K7" s="105">
        <v>149</v>
      </c>
      <c r="L7" s="105">
        <v>5866</v>
      </c>
      <c r="M7" s="105">
        <v>604970</v>
      </c>
      <c r="N7" s="105">
        <v>493960</v>
      </c>
      <c r="O7" s="105">
        <v>43030</v>
      </c>
      <c r="P7" s="105">
        <v>20470</v>
      </c>
      <c r="R7" s="23"/>
    </row>
    <row r="8" spans="1:18" s="72" customFormat="1" x14ac:dyDescent="0.2">
      <c r="A8" s="124" t="s">
        <v>80</v>
      </c>
      <c r="B8" s="71" t="s">
        <v>37</v>
      </c>
      <c r="C8" s="74">
        <v>26000</v>
      </c>
      <c r="D8" s="114">
        <v>24000</v>
      </c>
      <c r="E8" s="74">
        <v>107000</v>
      </c>
      <c r="F8" s="132">
        <v>68000</v>
      </c>
      <c r="G8" s="74">
        <v>64000</v>
      </c>
      <c r="H8" s="74">
        <v>39000</v>
      </c>
      <c r="I8" s="74">
        <v>37000</v>
      </c>
      <c r="J8" s="74">
        <v>1500</v>
      </c>
      <c r="K8" s="74">
        <v>100</v>
      </c>
      <c r="L8" s="74">
        <v>6000</v>
      </c>
      <c r="M8" s="74">
        <v>280000</v>
      </c>
      <c r="N8" s="74">
        <v>258200</v>
      </c>
      <c r="O8" s="152">
        <v>2100</v>
      </c>
      <c r="P8" s="74">
        <v>30000</v>
      </c>
      <c r="R8" s="23"/>
    </row>
    <row r="9" spans="1:18" s="72" customFormat="1" x14ac:dyDescent="0.2">
      <c r="A9" s="124" t="s">
        <v>81</v>
      </c>
      <c r="B9" s="71" t="s">
        <v>38</v>
      </c>
      <c r="C9" s="74">
        <v>18475</v>
      </c>
      <c r="D9" s="114">
        <v>16800</v>
      </c>
      <c r="E9" s="74">
        <v>48240</v>
      </c>
      <c r="F9" s="132">
        <v>27440</v>
      </c>
      <c r="G9" s="74">
        <v>24500</v>
      </c>
      <c r="H9" s="74">
        <v>20800</v>
      </c>
      <c r="I9" s="74">
        <v>18000</v>
      </c>
      <c r="J9" s="74">
        <v>6900</v>
      </c>
      <c r="K9" s="74">
        <v>615</v>
      </c>
      <c r="L9" s="74">
        <v>1884</v>
      </c>
      <c r="M9" s="74">
        <v>1067917</v>
      </c>
      <c r="N9" s="74">
        <v>881927</v>
      </c>
      <c r="O9" s="74">
        <v>19850</v>
      </c>
      <c r="P9" s="74">
        <v>14000</v>
      </c>
      <c r="R9" s="23"/>
    </row>
    <row r="10" spans="1:18" s="72" customFormat="1" x14ac:dyDescent="0.2">
      <c r="A10" s="124" t="s">
        <v>82</v>
      </c>
      <c r="B10" s="71" t="s">
        <v>39</v>
      </c>
      <c r="C10" s="74">
        <v>25929</v>
      </c>
      <c r="D10" s="114">
        <v>22000</v>
      </c>
      <c r="E10" s="74">
        <v>166562</v>
      </c>
      <c r="F10" s="132">
        <v>101667</v>
      </c>
      <c r="G10" s="74">
        <v>78110</v>
      </c>
      <c r="H10" s="74">
        <v>64895</v>
      </c>
      <c r="I10" s="74">
        <v>53430</v>
      </c>
      <c r="J10" s="74">
        <v>4838</v>
      </c>
      <c r="K10" s="74">
        <v>266</v>
      </c>
      <c r="L10" s="74">
        <v>6825</v>
      </c>
      <c r="M10" s="74">
        <v>866400</v>
      </c>
      <c r="N10" s="74">
        <v>458000</v>
      </c>
      <c r="O10" s="74">
        <v>107020</v>
      </c>
      <c r="P10" s="74">
        <v>34480</v>
      </c>
      <c r="R10" s="23"/>
    </row>
    <row r="11" spans="1:18" s="72" customFormat="1" x14ac:dyDescent="0.2">
      <c r="A11" s="124" t="s">
        <v>83</v>
      </c>
      <c r="B11" s="71" t="s">
        <v>40</v>
      </c>
      <c r="C11" s="74">
        <v>38128</v>
      </c>
      <c r="D11" s="114">
        <v>35860</v>
      </c>
      <c r="E11" s="74">
        <v>165863</v>
      </c>
      <c r="F11" s="132">
        <v>133525</v>
      </c>
      <c r="G11" s="74">
        <v>106819</v>
      </c>
      <c r="H11" s="74">
        <v>32338</v>
      </c>
      <c r="I11" s="74">
        <v>25867</v>
      </c>
      <c r="J11" s="74">
        <v>16513</v>
      </c>
      <c r="K11" s="74">
        <v>3414</v>
      </c>
      <c r="L11" s="74">
        <v>8080</v>
      </c>
      <c r="M11" s="74">
        <v>1276224</v>
      </c>
      <c r="N11" s="74">
        <v>651800</v>
      </c>
      <c r="O11" s="74">
        <v>111100</v>
      </c>
      <c r="P11" s="74">
        <v>43707</v>
      </c>
      <c r="R11" s="23"/>
    </row>
    <row r="12" spans="1:18" s="72" customFormat="1" x14ac:dyDescent="0.2">
      <c r="A12" s="124" t="s">
        <v>84</v>
      </c>
      <c r="B12" s="71" t="s">
        <v>41</v>
      </c>
      <c r="C12" s="74">
        <v>10516</v>
      </c>
      <c r="D12" s="114">
        <v>8650</v>
      </c>
      <c r="E12" s="74">
        <v>264713</v>
      </c>
      <c r="F12" s="132">
        <v>182516</v>
      </c>
      <c r="G12" s="74">
        <v>144790</v>
      </c>
      <c r="H12" s="74">
        <v>82197</v>
      </c>
      <c r="I12" s="74">
        <v>67585</v>
      </c>
      <c r="J12" s="74">
        <v>243</v>
      </c>
      <c r="K12" s="74">
        <v>49</v>
      </c>
      <c r="L12" s="74">
        <v>3427</v>
      </c>
      <c r="M12" s="74">
        <v>150000</v>
      </c>
      <c r="N12" s="74">
        <v>133000</v>
      </c>
      <c r="O12" s="140">
        <v>0</v>
      </c>
      <c r="P12" s="74">
        <v>28347</v>
      </c>
      <c r="R12" s="23"/>
    </row>
    <row r="13" spans="1:18" s="72" customFormat="1" x14ac:dyDescent="0.2">
      <c r="A13" s="124" t="s">
        <v>85</v>
      </c>
      <c r="B13" s="71" t="s">
        <v>42</v>
      </c>
      <c r="C13" s="74">
        <v>37400</v>
      </c>
      <c r="D13" s="114">
        <v>30700</v>
      </c>
      <c r="E13" s="74">
        <v>333960</v>
      </c>
      <c r="F13" s="132">
        <v>244400</v>
      </c>
      <c r="G13" s="74">
        <v>192050</v>
      </c>
      <c r="H13" s="74">
        <v>89560</v>
      </c>
      <c r="I13" s="74">
        <v>72240</v>
      </c>
      <c r="J13" s="74">
        <v>8195</v>
      </c>
      <c r="K13" s="74">
        <v>982</v>
      </c>
      <c r="L13" s="74">
        <v>13923</v>
      </c>
      <c r="M13" s="74">
        <v>487810</v>
      </c>
      <c r="N13" s="74">
        <v>427070</v>
      </c>
      <c r="O13" s="140">
        <v>0</v>
      </c>
      <c r="P13" s="74">
        <v>68500</v>
      </c>
      <c r="R13" s="23"/>
    </row>
    <row r="14" spans="1:18" s="72" customFormat="1" x14ac:dyDescent="0.2">
      <c r="A14" s="124" t="s">
        <v>86</v>
      </c>
      <c r="B14" s="71" t="s">
        <v>43</v>
      </c>
      <c r="C14" s="74">
        <v>25909</v>
      </c>
      <c r="D14" s="114">
        <v>21930</v>
      </c>
      <c r="E14" s="74">
        <v>52851</v>
      </c>
      <c r="F14" s="132">
        <v>33484</v>
      </c>
      <c r="G14" s="74">
        <v>30150</v>
      </c>
      <c r="H14" s="74">
        <v>19367</v>
      </c>
      <c r="I14" s="74">
        <v>17200</v>
      </c>
      <c r="J14" s="74">
        <v>700</v>
      </c>
      <c r="K14" s="74">
        <v>200</v>
      </c>
      <c r="L14" s="74">
        <v>3300</v>
      </c>
      <c r="M14" s="74">
        <v>101813</v>
      </c>
      <c r="N14" s="74">
        <v>83500</v>
      </c>
      <c r="O14" s="74">
        <v>200</v>
      </c>
      <c r="P14" s="74">
        <v>38560</v>
      </c>
      <c r="R14" s="23"/>
    </row>
    <row r="15" spans="1:18" s="72" customFormat="1" x14ac:dyDescent="0.2">
      <c r="A15" s="124" t="s">
        <v>87</v>
      </c>
      <c r="B15" s="71" t="s">
        <v>44</v>
      </c>
      <c r="C15" s="74">
        <v>20700</v>
      </c>
      <c r="D15" s="114">
        <v>18940</v>
      </c>
      <c r="E15" s="74">
        <v>78550</v>
      </c>
      <c r="F15" s="132">
        <v>27100</v>
      </c>
      <c r="G15" s="74">
        <v>21350</v>
      </c>
      <c r="H15" s="74">
        <v>51450</v>
      </c>
      <c r="I15" s="74">
        <v>38920</v>
      </c>
      <c r="J15" s="74">
        <v>56800</v>
      </c>
      <c r="K15" s="74">
        <v>2840</v>
      </c>
      <c r="L15" s="74">
        <v>1170</v>
      </c>
      <c r="M15" s="74">
        <v>288100</v>
      </c>
      <c r="N15" s="74">
        <v>218050</v>
      </c>
      <c r="O15" s="74">
        <v>19580</v>
      </c>
      <c r="P15" s="74">
        <v>23055</v>
      </c>
      <c r="R15" s="23"/>
    </row>
    <row r="16" spans="1:18" s="72" customFormat="1" x14ac:dyDescent="0.2">
      <c r="A16" s="124" t="s">
        <v>88</v>
      </c>
      <c r="B16" s="71" t="s">
        <v>45</v>
      </c>
      <c r="C16" s="74">
        <v>29372</v>
      </c>
      <c r="D16" s="114">
        <v>25151</v>
      </c>
      <c r="E16" s="74">
        <v>110567</v>
      </c>
      <c r="F16" s="132">
        <v>52120</v>
      </c>
      <c r="G16" s="74">
        <v>46799</v>
      </c>
      <c r="H16" s="74">
        <v>58447</v>
      </c>
      <c r="I16" s="74">
        <v>52568</v>
      </c>
      <c r="J16" s="74">
        <v>29295</v>
      </c>
      <c r="K16" s="74">
        <v>2289</v>
      </c>
      <c r="L16" s="74">
        <v>3654</v>
      </c>
      <c r="M16" s="74">
        <v>637148</v>
      </c>
      <c r="N16" s="74">
        <v>632783</v>
      </c>
      <c r="O16" s="74">
        <v>3406</v>
      </c>
      <c r="P16" s="74">
        <v>58843</v>
      </c>
      <c r="R16" s="23"/>
    </row>
    <row r="17" spans="1:18" s="72" customFormat="1" x14ac:dyDescent="0.2">
      <c r="A17" s="124" t="s">
        <v>89</v>
      </c>
      <c r="B17" s="71" t="s">
        <v>46</v>
      </c>
      <c r="C17" s="74">
        <v>26450</v>
      </c>
      <c r="D17" s="114">
        <v>25000</v>
      </c>
      <c r="E17" s="74">
        <v>61529</v>
      </c>
      <c r="F17" s="132">
        <v>33872</v>
      </c>
      <c r="G17" s="74">
        <v>30775</v>
      </c>
      <c r="H17" s="74">
        <v>27657</v>
      </c>
      <c r="I17" s="74">
        <v>25135</v>
      </c>
      <c r="J17" s="74">
        <v>337</v>
      </c>
      <c r="K17" s="74">
        <v>30</v>
      </c>
      <c r="L17" s="74">
        <v>3156</v>
      </c>
      <c r="M17" s="74">
        <v>633300</v>
      </c>
      <c r="N17" s="74">
        <v>426600</v>
      </c>
      <c r="O17" s="74">
        <v>15710</v>
      </c>
      <c r="P17" s="74">
        <v>37710</v>
      </c>
      <c r="R17" s="23"/>
    </row>
    <row r="18" spans="1:18" s="72" customFormat="1" x14ac:dyDescent="0.2">
      <c r="A18" s="124" t="s">
        <v>90</v>
      </c>
      <c r="B18" s="71" t="s">
        <v>47</v>
      </c>
      <c r="C18" s="82">
        <v>23420</v>
      </c>
      <c r="D18" s="130">
        <v>18952</v>
      </c>
      <c r="E18" s="82">
        <v>513785</v>
      </c>
      <c r="F18" s="133">
        <v>351484</v>
      </c>
      <c r="G18" s="82">
        <v>268146</v>
      </c>
      <c r="H18" s="82">
        <v>162301</v>
      </c>
      <c r="I18" s="82">
        <v>105725</v>
      </c>
      <c r="J18" s="82">
        <v>9878</v>
      </c>
      <c r="K18" s="82">
        <v>722</v>
      </c>
      <c r="L18" s="82">
        <v>7533</v>
      </c>
      <c r="M18" s="82">
        <v>453826</v>
      </c>
      <c r="N18" s="82">
        <v>334507</v>
      </c>
      <c r="O18" s="82">
        <v>24264</v>
      </c>
      <c r="P18" s="82">
        <v>81424</v>
      </c>
      <c r="R18" s="23"/>
    </row>
    <row r="19" spans="1:18" s="73" customFormat="1" ht="15" customHeight="1" x14ac:dyDescent="0.2">
      <c r="A19" s="213" t="s">
        <v>48</v>
      </c>
      <c r="B19" s="214"/>
      <c r="C19" s="81">
        <f>SUM(C7:C18)</f>
        <v>297656</v>
      </c>
      <c r="D19" s="81">
        <f t="shared" ref="D19:P19" si="0">SUM(D7:D18)</f>
        <v>260955</v>
      </c>
      <c r="E19" s="81">
        <f t="shared" si="0"/>
        <v>2093250</v>
      </c>
      <c r="F19" s="81">
        <f t="shared" si="0"/>
        <v>1371695</v>
      </c>
      <c r="G19" s="81">
        <f t="shared" si="0"/>
        <v>1085279</v>
      </c>
      <c r="H19" s="81">
        <f t="shared" si="0"/>
        <v>721555</v>
      </c>
      <c r="I19" s="81">
        <f t="shared" si="0"/>
        <v>562776</v>
      </c>
      <c r="J19" s="81">
        <f t="shared" si="0"/>
        <v>137304</v>
      </c>
      <c r="K19" s="81">
        <f t="shared" si="0"/>
        <v>11656</v>
      </c>
      <c r="L19" s="81">
        <f t="shared" si="0"/>
        <v>64818</v>
      </c>
      <c r="M19" s="81">
        <f t="shared" si="0"/>
        <v>6847508</v>
      </c>
      <c r="N19" s="81">
        <f t="shared" si="0"/>
        <v>4999397</v>
      </c>
      <c r="O19" s="81">
        <f t="shared" si="0"/>
        <v>346260</v>
      </c>
      <c r="P19" s="81">
        <f t="shared" si="0"/>
        <v>479096</v>
      </c>
      <c r="R19" s="23"/>
    </row>
    <row r="20" spans="1:18" s="73" customFormat="1" ht="15" customHeight="1" x14ac:dyDescent="0.2">
      <c r="A20" s="187"/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R20" s="23"/>
    </row>
    <row r="21" spans="1:18" x14ac:dyDescent="0.2">
      <c r="A21" s="2" t="s">
        <v>55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</row>
    <row r="22" spans="1:18" x14ac:dyDescent="0.2">
      <c r="A22" s="2" t="s">
        <v>56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</row>
    <row r="23" spans="1:18" x14ac:dyDescent="0.2"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spans="1:18" x14ac:dyDescent="0.2">
      <c r="C24" s="192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</row>
    <row r="25" spans="1:18" x14ac:dyDescent="0.2">
      <c r="K25" s="147"/>
      <c r="L25" s="147"/>
      <c r="M25" s="147"/>
      <c r="N25" s="147"/>
      <c r="O25" s="147"/>
      <c r="P25" s="147"/>
    </row>
    <row r="26" spans="1:18" x14ac:dyDescent="0.2">
      <c r="K26" s="147"/>
      <c r="L26" s="147"/>
      <c r="M26" s="147"/>
      <c r="N26" s="147"/>
      <c r="O26" s="147"/>
      <c r="P26" s="147"/>
    </row>
    <row r="27" spans="1:18" x14ac:dyDescent="0.2">
      <c r="K27" s="147"/>
      <c r="L27" s="147"/>
      <c r="M27" s="147"/>
      <c r="N27" s="147"/>
      <c r="O27" s="147"/>
      <c r="P27" s="147"/>
    </row>
    <row r="28" spans="1:18" x14ac:dyDescent="0.2">
      <c r="K28" s="147"/>
      <c r="L28" s="147"/>
      <c r="M28" s="147"/>
      <c r="N28" s="147"/>
      <c r="O28" s="147"/>
      <c r="P28" s="147"/>
    </row>
    <row r="29" spans="1:18" x14ac:dyDescent="0.2">
      <c r="K29" s="147"/>
      <c r="L29" s="147"/>
      <c r="M29" s="147"/>
      <c r="N29" s="147"/>
      <c r="O29" s="147"/>
      <c r="P29" s="147"/>
    </row>
    <row r="30" spans="1:18" x14ac:dyDescent="0.2">
      <c r="K30" s="147"/>
      <c r="L30" s="147"/>
      <c r="M30" s="147"/>
      <c r="N30" s="147"/>
      <c r="O30" s="147"/>
      <c r="P30" s="147"/>
    </row>
    <row r="31" spans="1:18" x14ac:dyDescent="0.2">
      <c r="K31" s="147"/>
      <c r="L31" s="147"/>
      <c r="M31" s="147"/>
      <c r="N31" s="147"/>
      <c r="O31" s="147"/>
      <c r="P31" s="147"/>
    </row>
    <row r="32" spans="1:18" x14ac:dyDescent="0.2">
      <c r="K32" s="147"/>
      <c r="L32" s="147"/>
      <c r="M32" s="147"/>
      <c r="N32" s="147"/>
      <c r="O32" s="147"/>
      <c r="P32" s="147"/>
    </row>
    <row r="33" spans="3:16" x14ac:dyDescent="0.2">
      <c r="K33" s="147"/>
      <c r="L33" s="147"/>
      <c r="M33" s="147"/>
      <c r="N33" s="147"/>
      <c r="O33" s="147"/>
      <c r="P33" s="147"/>
    </row>
    <row r="38" spans="3:16" x14ac:dyDescent="0.2">
      <c r="C38" s="113"/>
      <c r="D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</row>
    <row r="39" spans="3:16" x14ac:dyDescent="0.2">
      <c r="C39" s="113"/>
      <c r="D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</row>
    <row r="40" spans="3:16" x14ac:dyDescent="0.2">
      <c r="C40" s="113"/>
      <c r="D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</row>
    <row r="41" spans="3:16" x14ac:dyDescent="0.2">
      <c r="C41" s="113"/>
      <c r="D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</row>
    <row r="42" spans="3:16" x14ac:dyDescent="0.2">
      <c r="C42" s="113"/>
      <c r="D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</row>
    <row r="43" spans="3:16" x14ac:dyDescent="0.2">
      <c r="C43" s="113"/>
      <c r="D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</row>
    <row r="44" spans="3:16" x14ac:dyDescent="0.2">
      <c r="C44" s="113"/>
      <c r="D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</row>
    <row r="45" spans="3:16" x14ac:dyDescent="0.2">
      <c r="C45" s="113"/>
      <c r="D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3:16" x14ac:dyDescent="0.2">
      <c r="C46" s="113"/>
      <c r="D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</row>
    <row r="47" spans="3:16" x14ac:dyDescent="0.2">
      <c r="C47" s="113"/>
      <c r="D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</row>
    <row r="48" spans="3:16" x14ac:dyDescent="0.2">
      <c r="C48" s="113"/>
      <c r="D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</row>
    <row r="49" spans="3:16" x14ac:dyDescent="0.2">
      <c r="C49" s="113"/>
      <c r="D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</row>
  </sheetData>
  <mergeCells count="4">
    <mergeCell ref="A5:A6"/>
    <mergeCell ref="A19:B19"/>
    <mergeCell ref="J5:K5"/>
    <mergeCell ref="M5:N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70"/>
  <sheetViews>
    <sheetView topLeftCell="A40" zoomScaleNormal="100" workbookViewId="0">
      <selection activeCell="Q16" sqref="Q16"/>
    </sheetView>
  </sheetViews>
  <sheetFormatPr defaultRowHeight="12" x14ac:dyDescent="0.2"/>
  <cols>
    <col min="1" max="16" width="12" style="23" customWidth="1"/>
    <col min="17" max="16384" width="9.140625" style="23"/>
  </cols>
  <sheetData>
    <row r="1" spans="1:16" x14ac:dyDescent="0.2">
      <c r="A1" s="69" t="s">
        <v>204</v>
      </c>
      <c r="C1" s="7"/>
    </row>
    <row r="2" spans="1:16" x14ac:dyDescent="0.2">
      <c r="A2" s="69" t="s">
        <v>205</v>
      </c>
      <c r="C2" s="7"/>
      <c r="P2" s="126" t="s">
        <v>185</v>
      </c>
    </row>
    <row r="3" spans="1:16" x14ac:dyDescent="0.2">
      <c r="P3" s="126" t="s">
        <v>186</v>
      </c>
    </row>
    <row r="4" spans="1:16" s="32" customFormat="1" ht="24" x14ac:dyDescent="0.25">
      <c r="A4" s="217" t="s">
        <v>78</v>
      </c>
      <c r="B4" s="83" t="s">
        <v>120</v>
      </c>
      <c r="C4" s="84" t="s">
        <v>2</v>
      </c>
      <c r="D4" s="84" t="s">
        <v>57</v>
      </c>
      <c r="E4" s="84" t="s">
        <v>59</v>
      </c>
      <c r="F4" s="84" t="s">
        <v>6</v>
      </c>
      <c r="G4" s="84" t="s">
        <v>61</v>
      </c>
      <c r="H4" s="84" t="s">
        <v>7</v>
      </c>
      <c r="I4" s="84" t="s">
        <v>50</v>
      </c>
      <c r="J4" s="215" t="s">
        <v>107</v>
      </c>
      <c r="K4" s="216"/>
      <c r="L4" s="207" t="s">
        <v>66</v>
      </c>
      <c r="M4" s="215" t="s">
        <v>106</v>
      </c>
      <c r="N4" s="216"/>
      <c r="O4" s="189" t="s">
        <v>64</v>
      </c>
      <c r="P4" s="208" t="s">
        <v>65</v>
      </c>
    </row>
    <row r="5" spans="1:16" s="32" customFormat="1" ht="24" x14ac:dyDescent="0.25">
      <c r="A5" s="218"/>
      <c r="B5" s="76" t="s">
        <v>181</v>
      </c>
      <c r="C5" s="77" t="s">
        <v>3</v>
      </c>
      <c r="D5" s="78" t="s">
        <v>58</v>
      </c>
      <c r="E5" s="78" t="s">
        <v>60</v>
      </c>
      <c r="F5" s="77" t="s">
        <v>18</v>
      </c>
      <c r="G5" s="77" t="s">
        <v>62</v>
      </c>
      <c r="H5" s="77" t="s">
        <v>19</v>
      </c>
      <c r="I5" s="77" t="s">
        <v>63</v>
      </c>
      <c r="J5" s="86" t="s">
        <v>108</v>
      </c>
      <c r="K5" s="87" t="s">
        <v>114</v>
      </c>
      <c r="L5" s="79" t="s">
        <v>13</v>
      </c>
      <c r="M5" s="86" t="s">
        <v>108</v>
      </c>
      <c r="N5" s="87" t="s">
        <v>115</v>
      </c>
      <c r="O5" s="80" t="s">
        <v>113</v>
      </c>
      <c r="P5" s="209" t="s">
        <v>17</v>
      </c>
    </row>
    <row r="6" spans="1:16" s="72" customFormat="1" x14ac:dyDescent="0.2">
      <c r="A6" s="124">
        <v>1</v>
      </c>
      <c r="B6" s="122" t="s">
        <v>134</v>
      </c>
      <c r="C6" s="74">
        <v>1327</v>
      </c>
      <c r="D6" s="74">
        <v>1140</v>
      </c>
      <c r="E6" s="74">
        <v>10577</v>
      </c>
      <c r="F6" s="74">
        <v>8102</v>
      </c>
      <c r="G6" s="74">
        <v>6200</v>
      </c>
      <c r="H6" s="74">
        <v>2475</v>
      </c>
      <c r="I6" s="74">
        <v>2050</v>
      </c>
      <c r="J6" s="74">
        <v>1370</v>
      </c>
      <c r="K6" s="74">
        <v>78</v>
      </c>
      <c r="L6" s="74">
        <v>142</v>
      </c>
      <c r="M6" s="74">
        <v>100000</v>
      </c>
      <c r="N6" s="74">
        <v>56000</v>
      </c>
      <c r="O6" s="74">
        <v>11430</v>
      </c>
      <c r="P6" s="74">
        <v>1550</v>
      </c>
    </row>
    <row r="7" spans="1:16" s="72" customFormat="1" x14ac:dyDescent="0.2">
      <c r="A7" s="124">
        <v>2</v>
      </c>
      <c r="B7" s="122" t="s">
        <v>36</v>
      </c>
      <c r="C7" s="74">
        <v>3445</v>
      </c>
      <c r="D7" s="74">
        <v>2962</v>
      </c>
      <c r="E7" s="74">
        <v>40151</v>
      </c>
      <c r="F7" s="74">
        <v>21739</v>
      </c>
      <c r="G7" s="74">
        <v>14600</v>
      </c>
      <c r="H7" s="74">
        <v>18412</v>
      </c>
      <c r="I7" s="74">
        <v>12336</v>
      </c>
      <c r="J7" s="74">
        <v>285</v>
      </c>
      <c r="K7" s="74">
        <v>15</v>
      </c>
      <c r="L7" s="74">
        <v>1466</v>
      </c>
      <c r="M7" s="74">
        <v>224820</v>
      </c>
      <c r="N7" s="74">
        <v>194500</v>
      </c>
      <c r="O7" s="74">
        <v>12300</v>
      </c>
      <c r="P7" s="74">
        <v>4000</v>
      </c>
    </row>
    <row r="8" spans="1:16" s="72" customFormat="1" x14ac:dyDescent="0.2">
      <c r="A8" s="124">
        <v>3</v>
      </c>
      <c r="B8" s="122" t="s">
        <v>128</v>
      </c>
      <c r="C8" s="74">
        <v>3900</v>
      </c>
      <c r="D8" s="74">
        <v>3500</v>
      </c>
      <c r="E8" s="74">
        <v>13100</v>
      </c>
      <c r="F8" s="74">
        <v>7000</v>
      </c>
      <c r="G8" s="74">
        <v>6400</v>
      </c>
      <c r="H8" s="74">
        <v>6100</v>
      </c>
      <c r="I8" s="74">
        <v>5600</v>
      </c>
      <c r="J8" s="186">
        <v>0</v>
      </c>
      <c r="K8" s="186">
        <v>0</v>
      </c>
      <c r="L8" s="74">
        <v>1200</v>
      </c>
      <c r="M8" s="74">
        <v>49000</v>
      </c>
      <c r="N8" s="74">
        <v>44000</v>
      </c>
      <c r="O8" s="186">
        <v>0</v>
      </c>
      <c r="P8" s="74">
        <v>5500</v>
      </c>
    </row>
    <row r="9" spans="1:16" s="72" customFormat="1" x14ac:dyDescent="0.2">
      <c r="A9" s="124">
        <v>4</v>
      </c>
      <c r="B9" s="122" t="s">
        <v>138</v>
      </c>
      <c r="C9" s="74">
        <v>1557</v>
      </c>
      <c r="D9" s="74">
        <v>1360</v>
      </c>
      <c r="E9" s="74">
        <v>22125</v>
      </c>
      <c r="F9" s="74">
        <v>12395</v>
      </c>
      <c r="G9" s="74">
        <v>9550</v>
      </c>
      <c r="H9" s="74">
        <v>9730</v>
      </c>
      <c r="I9" s="74">
        <v>7520</v>
      </c>
      <c r="J9" s="74">
        <v>740</v>
      </c>
      <c r="K9" s="74">
        <v>46</v>
      </c>
      <c r="L9" s="74">
        <v>382</v>
      </c>
      <c r="M9" s="74">
        <v>130000</v>
      </c>
      <c r="N9" s="74">
        <v>59000</v>
      </c>
      <c r="O9" s="74">
        <v>9940</v>
      </c>
      <c r="P9" s="74">
        <v>4300</v>
      </c>
    </row>
    <row r="10" spans="1:16" s="72" customFormat="1" x14ac:dyDescent="0.2">
      <c r="A10" s="124">
        <v>5</v>
      </c>
      <c r="B10" s="123" t="s">
        <v>170</v>
      </c>
      <c r="C10" s="74">
        <v>1839</v>
      </c>
      <c r="D10" s="74">
        <v>1418</v>
      </c>
      <c r="E10" s="74">
        <v>51352</v>
      </c>
      <c r="F10" s="74">
        <v>37874</v>
      </c>
      <c r="G10" s="74">
        <v>28926</v>
      </c>
      <c r="H10" s="74">
        <v>13478</v>
      </c>
      <c r="I10" s="74">
        <v>8780</v>
      </c>
      <c r="J10" s="74">
        <v>401</v>
      </c>
      <c r="K10" s="74">
        <v>45</v>
      </c>
      <c r="L10" s="74">
        <v>804</v>
      </c>
      <c r="M10" s="74">
        <v>21050</v>
      </c>
      <c r="N10" s="74">
        <v>19410</v>
      </c>
      <c r="O10" s="74">
        <v>250</v>
      </c>
      <c r="P10" s="74">
        <v>9476</v>
      </c>
    </row>
    <row r="11" spans="1:16" s="72" customFormat="1" x14ac:dyDescent="0.2">
      <c r="A11" s="124">
        <v>6</v>
      </c>
      <c r="B11" s="122" t="s">
        <v>154</v>
      </c>
      <c r="C11" s="74">
        <v>2900</v>
      </c>
      <c r="D11" s="74">
        <v>2400</v>
      </c>
      <c r="E11" s="74">
        <v>21400</v>
      </c>
      <c r="F11" s="74">
        <v>16000</v>
      </c>
      <c r="G11" s="74">
        <v>13000</v>
      </c>
      <c r="H11" s="74">
        <v>5400</v>
      </c>
      <c r="I11" s="74">
        <v>4600</v>
      </c>
      <c r="J11" s="74">
        <v>650</v>
      </c>
      <c r="K11" s="74">
        <v>22</v>
      </c>
      <c r="L11" s="74">
        <v>2295</v>
      </c>
      <c r="M11" s="74">
        <v>25700</v>
      </c>
      <c r="N11" s="74">
        <v>24950</v>
      </c>
      <c r="O11" s="186">
        <v>0</v>
      </c>
      <c r="P11" s="74">
        <v>11000</v>
      </c>
    </row>
    <row r="12" spans="1:16" s="72" customFormat="1" x14ac:dyDescent="0.2">
      <c r="A12" s="124">
        <v>7</v>
      </c>
      <c r="B12" s="122" t="s">
        <v>37</v>
      </c>
      <c r="C12" s="74">
        <v>10000</v>
      </c>
      <c r="D12" s="74">
        <v>9300</v>
      </c>
      <c r="E12" s="74">
        <v>54000</v>
      </c>
      <c r="F12" s="74">
        <v>39000</v>
      </c>
      <c r="G12" s="74">
        <v>37500</v>
      </c>
      <c r="H12" s="74">
        <v>15000</v>
      </c>
      <c r="I12" s="74">
        <v>14500</v>
      </c>
      <c r="J12" s="74">
        <v>100</v>
      </c>
      <c r="K12" s="186">
        <v>0</v>
      </c>
      <c r="L12" s="74">
        <v>2500</v>
      </c>
      <c r="M12" s="74">
        <v>121000</v>
      </c>
      <c r="N12" s="74">
        <v>120000</v>
      </c>
      <c r="O12" s="186">
        <v>0</v>
      </c>
      <c r="P12" s="74">
        <v>15000</v>
      </c>
    </row>
    <row r="13" spans="1:16" s="72" customFormat="1" x14ac:dyDescent="0.2">
      <c r="A13" s="124">
        <v>8</v>
      </c>
      <c r="B13" s="122" t="s">
        <v>187</v>
      </c>
      <c r="C13" s="74">
        <v>5392</v>
      </c>
      <c r="D13" s="74">
        <v>4580</v>
      </c>
      <c r="E13" s="74">
        <v>22900</v>
      </c>
      <c r="F13" s="74">
        <v>17420</v>
      </c>
      <c r="G13" s="74">
        <v>11670</v>
      </c>
      <c r="H13" s="74">
        <v>5480</v>
      </c>
      <c r="I13" s="74">
        <v>3670</v>
      </c>
      <c r="J13" s="74">
        <v>258</v>
      </c>
      <c r="K13" s="74">
        <v>19</v>
      </c>
      <c r="L13" s="74">
        <v>1470</v>
      </c>
      <c r="M13" s="74">
        <v>177900</v>
      </c>
      <c r="N13" s="74">
        <v>127110</v>
      </c>
      <c r="O13" s="74">
        <v>15600</v>
      </c>
      <c r="P13" s="74">
        <v>1870</v>
      </c>
    </row>
    <row r="14" spans="1:16" s="72" customFormat="1" x14ac:dyDescent="0.2">
      <c r="A14" s="124">
        <v>9</v>
      </c>
      <c r="B14" s="122" t="s">
        <v>142</v>
      </c>
      <c r="C14" s="74">
        <v>7996</v>
      </c>
      <c r="D14" s="74">
        <v>7520</v>
      </c>
      <c r="E14" s="74">
        <v>32245</v>
      </c>
      <c r="F14" s="74">
        <v>27297</v>
      </c>
      <c r="G14" s="74">
        <v>21838</v>
      </c>
      <c r="H14" s="74">
        <v>4948</v>
      </c>
      <c r="I14" s="74">
        <v>3958</v>
      </c>
      <c r="J14" s="152">
        <v>1898</v>
      </c>
      <c r="K14" s="152">
        <v>379</v>
      </c>
      <c r="L14" s="74">
        <v>883</v>
      </c>
      <c r="M14" s="74">
        <v>113521</v>
      </c>
      <c r="N14" s="74">
        <v>85000</v>
      </c>
      <c r="O14" s="74">
        <v>11000</v>
      </c>
      <c r="P14" s="74">
        <v>2908</v>
      </c>
    </row>
    <row r="15" spans="1:16" s="72" customFormat="1" x14ac:dyDescent="0.2">
      <c r="A15" s="124">
        <v>10</v>
      </c>
      <c r="B15" s="122" t="s">
        <v>144</v>
      </c>
      <c r="C15" s="74">
        <v>501</v>
      </c>
      <c r="D15" s="74">
        <v>416</v>
      </c>
      <c r="E15" s="74">
        <v>11731</v>
      </c>
      <c r="F15" s="74">
        <v>7638</v>
      </c>
      <c r="G15" s="74">
        <v>6427</v>
      </c>
      <c r="H15" s="74">
        <v>4093</v>
      </c>
      <c r="I15" s="74">
        <v>3453</v>
      </c>
      <c r="J15" s="186">
        <v>5</v>
      </c>
      <c r="K15" s="186">
        <v>3</v>
      </c>
      <c r="L15" s="74">
        <v>84</v>
      </c>
      <c r="M15" s="74">
        <v>23400</v>
      </c>
      <c r="N15" s="74">
        <v>21000</v>
      </c>
      <c r="O15" s="186">
        <v>0</v>
      </c>
      <c r="P15" s="74">
        <v>2726</v>
      </c>
    </row>
    <row r="16" spans="1:16" s="72" customFormat="1" x14ac:dyDescent="0.2">
      <c r="A16" s="124">
        <v>11</v>
      </c>
      <c r="B16" s="122" t="s">
        <v>38</v>
      </c>
      <c r="C16" s="74">
        <v>9510</v>
      </c>
      <c r="D16" s="74">
        <v>8650</v>
      </c>
      <c r="E16" s="74">
        <v>25030</v>
      </c>
      <c r="F16" s="74">
        <v>17050</v>
      </c>
      <c r="G16" s="74">
        <v>15200</v>
      </c>
      <c r="H16" s="74">
        <v>7980</v>
      </c>
      <c r="I16" s="74">
        <v>7290</v>
      </c>
      <c r="J16" s="74">
        <v>3000</v>
      </c>
      <c r="K16" s="74">
        <v>215</v>
      </c>
      <c r="L16" s="74">
        <v>860</v>
      </c>
      <c r="M16" s="74">
        <v>785663</v>
      </c>
      <c r="N16" s="74">
        <v>698463</v>
      </c>
      <c r="O16" s="74">
        <v>11000</v>
      </c>
      <c r="P16" s="74">
        <v>8250</v>
      </c>
    </row>
    <row r="17" spans="1:16" s="72" customFormat="1" x14ac:dyDescent="0.2">
      <c r="A17" s="124">
        <v>12</v>
      </c>
      <c r="B17" s="122" t="s">
        <v>39</v>
      </c>
      <c r="C17" s="74">
        <v>8095</v>
      </c>
      <c r="D17" s="74">
        <v>7020</v>
      </c>
      <c r="E17" s="74">
        <v>40400</v>
      </c>
      <c r="F17" s="74">
        <v>19810</v>
      </c>
      <c r="G17" s="74">
        <v>15260</v>
      </c>
      <c r="H17" s="74">
        <v>20590</v>
      </c>
      <c r="I17" s="74">
        <v>17160</v>
      </c>
      <c r="J17" s="74">
        <v>1298</v>
      </c>
      <c r="K17" s="74">
        <v>77</v>
      </c>
      <c r="L17" s="74">
        <v>2071</v>
      </c>
      <c r="M17" s="74">
        <v>248000</v>
      </c>
      <c r="N17" s="74">
        <v>136000</v>
      </c>
      <c r="O17" s="74">
        <v>20450</v>
      </c>
      <c r="P17" s="74">
        <v>11840</v>
      </c>
    </row>
    <row r="18" spans="1:16" s="72" customFormat="1" x14ac:dyDescent="0.2">
      <c r="A18" s="124">
        <v>13</v>
      </c>
      <c r="B18" s="122" t="s">
        <v>40</v>
      </c>
      <c r="C18" s="74">
        <v>12496</v>
      </c>
      <c r="D18" s="74">
        <v>11754</v>
      </c>
      <c r="E18" s="74">
        <v>60544</v>
      </c>
      <c r="F18" s="74">
        <v>52073</v>
      </c>
      <c r="G18" s="74">
        <v>41658</v>
      </c>
      <c r="H18" s="74">
        <v>8471</v>
      </c>
      <c r="I18" s="74">
        <v>6776</v>
      </c>
      <c r="J18" s="74">
        <v>7911</v>
      </c>
      <c r="K18" s="74">
        <v>1928</v>
      </c>
      <c r="L18" s="74">
        <v>2007</v>
      </c>
      <c r="M18" s="74">
        <v>664306</v>
      </c>
      <c r="N18" s="74">
        <v>148000</v>
      </c>
      <c r="O18" s="74">
        <v>51000</v>
      </c>
      <c r="P18" s="74">
        <v>20191</v>
      </c>
    </row>
    <row r="19" spans="1:16" s="72" customFormat="1" x14ac:dyDescent="0.2">
      <c r="A19" s="124">
        <v>14</v>
      </c>
      <c r="B19" s="122" t="s">
        <v>172</v>
      </c>
      <c r="C19" s="74">
        <v>2311</v>
      </c>
      <c r="D19" s="74">
        <v>1535</v>
      </c>
      <c r="E19" s="74">
        <v>38762</v>
      </c>
      <c r="F19" s="74">
        <v>31040</v>
      </c>
      <c r="G19" s="74">
        <v>25030</v>
      </c>
      <c r="H19" s="74">
        <v>7722</v>
      </c>
      <c r="I19" s="74">
        <v>4576</v>
      </c>
      <c r="J19" s="74">
        <v>762</v>
      </c>
      <c r="K19" s="74">
        <v>60</v>
      </c>
      <c r="L19" s="74">
        <v>562</v>
      </c>
      <c r="M19" s="74">
        <v>38000</v>
      </c>
      <c r="N19" s="74">
        <v>32384</v>
      </c>
      <c r="O19" s="152">
        <v>2020</v>
      </c>
      <c r="P19" s="74">
        <v>9230</v>
      </c>
    </row>
    <row r="20" spans="1:16" s="72" customFormat="1" x14ac:dyDescent="0.2">
      <c r="A20" s="124">
        <v>15</v>
      </c>
      <c r="B20" s="122" t="s">
        <v>162</v>
      </c>
      <c r="C20" s="74">
        <v>3186</v>
      </c>
      <c r="D20" s="74">
        <v>2342</v>
      </c>
      <c r="E20" s="74">
        <v>19411</v>
      </c>
      <c r="F20" s="74">
        <v>3622</v>
      </c>
      <c r="G20" s="74">
        <v>3133</v>
      </c>
      <c r="H20" s="74">
        <v>15789</v>
      </c>
      <c r="I20" s="74">
        <v>14565</v>
      </c>
      <c r="J20" s="74">
        <v>1988</v>
      </c>
      <c r="K20" s="74">
        <v>101</v>
      </c>
      <c r="L20" s="74">
        <v>236</v>
      </c>
      <c r="M20" s="74">
        <v>24210</v>
      </c>
      <c r="N20" s="74">
        <v>24090</v>
      </c>
      <c r="O20" s="186">
        <v>0</v>
      </c>
      <c r="P20" s="74">
        <v>3452</v>
      </c>
    </row>
    <row r="21" spans="1:16" s="72" customFormat="1" x14ac:dyDescent="0.2">
      <c r="A21" s="124">
        <v>16</v>
      </c>
      <c r="B21" s="122" t="s">
        <v>41</v>
      </c>
      <c r="C21" s="74">
        <v>2527</v>
      </c>
      <c r="D21" s="74">
        <v>2527</v>
      </c>
      <c r="E21" s="74">
        <v>85902</v>
      </c>
      <c r="F21" s="74">
        <v>66507</v>
      </c>
      <c r="G21" s="74">
        <v>51308</v>
      </c>
      <c r="H21" s="74">
        <v>19395</v>
      </c>
      <c r="I21" s="74">
        <v>15521</v>
      </c>
      <c r="J21" s="74">
        <v>39</v>
      </c>
      <c r="K21" s="74">
        <v>10</v>
      </c>
      <c r="L21" s="74">
        <v>1015</v>
      </c>
      <c r="M21" s="74">
        <v>26100</v>
      </c>
      <c r="N21" s="74">
        <v>24000</v>
      </c>
      <c r="O21" s="186">
        <v>0</v>
      </c>
      <c r="P21" s="74">
        <v>9374</v>
      </c>
    </row>
    <row r="22" spans="1:16" s="72" customFormat="1" x14ac:dyDescent="0.2">
      <c r="A22" s="124">
        <v>17</v>
      </c>
      <c r="B22" s="122" t="s">
        <v>135</v>
      </c>
      <c r="C22" s="74">
        <v>4600</v>
      </c>
      <c r="D22" s="74">
        <v>4000</v>
      </c>
      <c r="E22" s="74">
        <v>43960</v>
      </c>
      <c r="F22" s="74">
        <v>30160</v>
      </c>
      <c r="G22" s="74">
        <v>23200</v>
      </c>
      <c r="H22" s="74">
        <v>13800</v>
      </c>
      <c r="I22" s="74">
        <v>11500</v>
      </c>
      <c r="J22" s="152">
        <v>940</v>
      </c>
      <c r="K22" s="152">
        <v>35</v>
      </c>
      <c r="L22" s="74">
        <v>2100</v>
      </c>
      <c r="M22" s="74">
        <v>98000</v>
      </c>
      <c r="N22" s="74">
        <v>55000</v>
      </c>
      <c r="O22" s="74">
        <v>6500</v>
      </c>
      <c r="P22" s="74">
        <v>6300</v>
      </c>
    </row>
    <row r="23" spans="1:16" s="72" customFormat="1" x14ac:dyDescent="0.2">
      <c r="A23" s="124">
        <v>18</v>
      </c>
      <c r="B23" s="123" t="s">
        <v>155</v>
      </c>
      <c r="C23" s="74">
        <v>7736</v>
      </c>
      <c r="D23" s="74">
        <v>6550</v>
      </c>
      <c r="E23" s="74">
        <v>9402</v>
      </c>
      <c r="F23" s="74">
        <v>2700</v>
      </c>
      <c r="G23" s="74">
        <v>2400</v>
      </c>
      <c r="H23" s="74">
        <v>6702</v>
      </c>
      <c r="I23" s="74">
        <v>6000</v>
      </c>
      <c r="J23" s="186">
        <v>0</v>
      </c>
      <c r="K23" s="186">
        <v>0</v>
      </c>
      <c r="L23" s="74">
        <v>600</v>
      </c>
      <c r="M23" s="74">
        <v>39200</v>
      </c>
      <c r="N23" s="74">
        <v>35000</v>
      </c>
      <c r="O23" s="74">
        <v>200</v>
      </c>
      <c r="P23" s="74">
        <v>9480</v>
      </c>
    </row>
    <row r="24" spans="1:16" s="72" customFormat="1" x14ac:dyDescent="0.2">
      <c r="A24" s="124">
        <v>19</v>
      </c>
      <c r="B24" s="122" t="s">
        <v>168</v>
      </c>
      <c r="C24" s="74">
        <v>2640</v>
      </c>
      <c r="D24" s="74">
        <v>2190</v>
      </c>
      <c r="E24" s="74">
        <v>78800</v>
      </c>
      <c r="F24" s="74">
        <v>30100</v>
      </c>
      <c r="G24" s="74">
        <v>23000</v>
      </c>
      <c r="H24" s="74">
        <v>48700</v>
      </c>
      <c r="I24" s="74">
        <v>31700</v>
      </c>
      <c r="J24" s="74">
        <v>436</v>
      </c>
      <c r="K24" s="152">
        <v>70</v>
      </c>
      <c r="L24" s="74">
        <v>795</v>
      </c>
      <c r="M24" s="74">
        <v>15579</v>
      </c>
      <c r="N24" s="74">
        <v>11118</v>
      </c>
      <c r="O24" s="152">
        <v>3064</v>
      </c>
      <c r="P24" s="74">
        <v>13151</v>
      </c>
    </row>
    <row r="25" spans="1:16" s="72" customFormat="1" x14ac:dyDescent="0.2">
      <c r="A25" s="124">
        <v>20</v>
      </c>
      <c r="B25" s="122" t="s">
        <v>164</v>
      </c>
      <c r="C25" s="74">
        <v>2448</v>
      </c>
      <c r="D25" s="74">
        <v>2225</v>
      </c>
      <c r="E25" s="74">
        <v>2283</v>
      </c>
      <c r="F25" s="74">
        <v>1671</v>
      </c>
      <c r="G25" s="74">
        <v>1521</v>
      </c>
      <c r="H25" s="74">
        <v>612</v>
      </c>
      <c r="I25" s="74">
        <v>557</v>
      </c>
      <c r="J25" s="74">
        <v>17</v>
      </c>
      <c r="K25" s="186">
        <v>0</v>
      </c>
      <c r="L25" s="74">
        <v>17</v>
      </c>
      <c r="M25" s="74">
        <v>30670</v>
      </c>
      <c r="N25" s="74">
        <v>28650</v>
      </c>
      <c r="O25" s="74">
        <v>120</v>
      </c>
      <c r="P25" s="74">
        <v>4267</v>
      </c>
    </row>
    <row r="26" spans="1:16" s="72" customFormat="1" x14ac:dyDescent="0.2">
      <c r="A26" s="124">
        <v>21</v>
      </c>
      <c r="B26" s="122" t="s">
        <v>165</v>
      </c>
      <c r="C26" s="74">
        <v>4788</v>
      </c>
      <c r="D26" s="74">
        <v>4355</v>
      </c>
      <c r="E26" s="74">
        <v>12014</v>
      </c>
      <c r="F26" s="74">
        <v>8437</v>
      </c>
      <c r="G26" s="74">
        <v>7672</v>
      </c>
      <c r="H26" s="74">
        <v>3577</v>
      </c>
      <c r="I26" s="74">
        <v>3252</v>
      </c>
      <c r="J26" s="74">
        <v>10</v>
      </c>
      <c r="K26" s="186">
        <v>0</v>
      </c>
      <c r="L26" s="74">
        <v>680</v>
      </c>
      <c r="M26" s="74">
        <v>200925</v>
      </c>
      <c r="N26" s="74">
        <v>63300</v>
      </c>
      <c r="O26" s="152">
        <v>2740</v>
      </c>
      <c r="P26" s="74">
        <v>4783</v>
      </c>
    </row>
    <row r="27" spans="1:16" s="72" customFormat="1" x14ac:dyDescent="0.2">
      <c r="A27" s="124">
        <v>22</v>
      </c>
      <c r="B27" s="122" t="s">
        <v>145</v>
      </c>
      <c r="C27" s="74">
        <v>907</v>
      </c>
      <c r="D27" s="74">
        <v>746</v>
      </c>
      <c r="E27" s="74">
        <v>32096</v>
      </c>
      <c r="F27" s="74">
        <v>19099</v>
      </c>
      <c r="G27" s="74">
        <v>16596</v>
      </c>
      <c r="H27" s="74">
        <v>12997</v>
      </c>
      <c r="I27" s="74">
        <v>10722</v>
      </c>
      <c r="J27" s="152">
        <v>3</v>
      </c>
      <c r="K27" s="186">
        <v>0</v>
      </c>
      <c r="L27" s="74">
        <v>463</v>
      </c>
      <c r="M27" s="74">
        <v>13000</v>
      </c>
      <c r="N27" s="74">
        <v>12000</v>
      </c>
      <c r="O27" s="186">
        <v>0</v>
      </c>
      <c r="P27" s="74">
        <v>1937</v>
      </c>
    </row>
    <row r="28" spans="1:16" s="72" customFormat="1" x14ac:dyDescent="0.2">
      <c r="A28" s="124">
        <v>23</v>
      </c>
      <c r="B28" s="122" t="s">
        <v>130</v>
      </c>
      <c r="C28" s="74">
        <v>5300</v>
      </c>
      <c r="D28" s="74">
        <v>4800</v>
      </c>
      <c r="E28" s="74">
        <v>14900</v>
      </c>
      <c r="F28" s="74">
        <v>7500</v>
      </c>
      <c r="G28" s="74">
        <v>6900</v>
      </c>
      <c r="H28" s="74">
        <v>7400</v>
      </c>
      <c r="I28" s="74">
        <v>7000</v>
      </c>
      <c r="J28" s="186">
        <v>0</v>
      </c>
      <c r="K28" s="186">
        <v>0</v>
      </c>
      <c r="L28" s="74">
        <v>1000</v>
      </c>
      <c r="M28" s="74">
        <v>50000</v>
      </c>
      <c r="N28" s="74">
        <v>44000</v>
      </c>
      <c r="O28" s="152">
        <v>600</v>
      </c>
      <c r="P28" s="74">
        <v>2700</v>
      </c>
    </row>
    <row r="29" spans="1:16" s="72" customFormat="1" x14ac:dyDescent="0.2">
      <c r="A29" s="124">
        <v>24</v>
      </c>
      <c r="B29" s="123" t="s">
        <v>153</v>
      </c>
      <c r="C29" s="74">
        <v>6850</v>
      </c>
      <c r="D29" s="74">
        <v>6000</v>
      </c>
      <c r="E29" s="74">
        <v>45960</v>
      </c>
      <c r="F29" s="74">
        <v>24000</v>
      </c>
      <c r="G29" s="74">
        <v>21300</v>
      </c>
      <c r="H29" s="74">
        <v>21960</v>
      </c>
      <c r="I29" s="74">
        <v>19700</v>
      </c>
      <c r="J29" s="186">
        <v>0</v>
      </c>
      <c r="K29" s="186">
        <v>0</v>
      </c>
      <c r="L29" s="74">
        <v>1250</v>
      </c>
      <c r="M29" s="74">
        <v>24000</v>
      </c>
      <c r="N29" s="74">
        <v>22000</v>
      </c>
      <c r="O29" s="186">
        <v>0</v>
      </c>
      <c r="P29" s="74">
        <v>10500</v>
      </c>
    </row>
    <row r="30" spans="1:16" s="72" customFormat="1" x14ac:dyDescent="0.2">
      <c r="A30" s="124">
        <v>25</v>
      </c>
      <c r="B30" s="122" t="s">
        <v>171</v>
      </c>
      <c r="C30" s="74">
        <v>3639</v>
      </c>
      <c r="D30" s="74">
        <v>2611</v>
      </c>
      <c r="E30" s="74">
        <v>69246</v>
      </c>
      <c r="F30" s="74">
        <v>51900</v>
      </c>
      <c r="G30" s="74">
        <v>39650</v>
      </c>
      <c r="H30" s="74">
        <v>17346</v>
      </c>
      <c r="I30" s="74">
        <v>11300</v>
      </c>
      <c r="J30" s="74">
        <v>5271</v>
      </c>
      <c r="K30" s="74">
        <v>257</v>
      </c>
      <c r="L30" s="74">
        <v>1970</v>
      </c>
      <c r="M30" s="74">
        <v>81595</v>
      </c>
      <c r="N30" s="74">
        <v>49304</v>
      </c>
      <c r="O30" s="186">
        <v>0</v>
      </c>
      <c r="P30" s="74">
        <v>11704</v>
      </c>
    </row>
    <row r="31" spans="1:16" s="72" customFormat="1" x14ac:dyDescent="0.2">
      <c r="A31" s="124">
        <v>26</v>
      </c>
      <c r="B31" s="122" t="s">
        <v>42</v>
      </c>
      <c r="C31" s="74">
        <v>8000</v>
      </c>
      <c r="D31" s="74">
        <v>6500</v>
      </c>
      <c r="E31" s="74">
        <v>81500</v>
      </c>
      <c r="F31" s="74">
        <v>67500</v>
      </c>
      <c r="G31" s="74">
        <v>55000</v>
      </c>
      <c r="H31" s="74">
        <v>14000</v>
      </c>
      <c r="I31" s="74">
        <v>9700</v>
      </c>
      <c r="J31" s="74">
        <v>4310</v>
      </c>
      <c r="K31" s="74">
        <v>510</v>
      </c>
      <c r="L31" s="74">
        <v>2345</v>
      </c>
      <c r="M31" s="74">
        <v>249000</v>
      </c>
      <c r="N31" s="74">
        <v>220000</v>
      </c>
      <c r="O31" s="186">
        <v>0</v>
      </c>
      <c r="P31" s="74">
        <v>16000</v>
      </c>
    </row>
    <row r="32" spans="1:16" s="72" customFormat="1" x14ac:dyDescent="0.2">
      <c r="A32" s="124">
        <v>27</v>
      </c>
      <c r="B32" s="122" t="s">
        <v>132</v>
      </c>
      <c r="C32" s="74">
        <v>7293</v>
      </c>
      <c r="D32" s="74">
        <v>6630</v>
      </c>
      <c r="E32" s="74">
        <v>20350</v>
      </c>
      <c r="F32" s="74">
        <v>8050</v>
      </c>
      <c r="G32" s="74">
        <v>7250</v>
      </c>
      <c r="H32" s="74">
        <v>12300</v>
      </c>
      <c r="I32" s="74">
        <v>10260</v>
      </c>
      <c r="J32" s="74">
        <v>3310</v>
      </c>
      <c r="K32" s="74">
        <v>345</v>
      </c>
      <c r="L32" s="74">
        <v>640</v>
      </c>
      <c r="M32" s="74">
        <v>144594</v>
      </c>
      <c r="N32" s="74">
        <v>95724</v>
      </c>
      <c r="O32" s="74">
        <v>7370</v>
      </c>
      <c r="P32" s="74">
        <v>4800</v>
      </c>
    </row>
    <row r="33" spans="1:16" s="72" customFormat="1" x14ac:dyDescent="0.2">
      <c r="A33" s="124">
        <v>28</v>
      </c>
      <c r="B33" s="122" t="s">
        <v>126</v>
      </c>
      <c r="C33" s="74">
        <v>2362</v>
      </c>
      <c r="D33" s="74">
        <v>1900</v>
      </c>
      <c r="E33" s="74">
        <v>26575</v>
      </c>
      <c r="F33" s="74">
        <v>16260.000000000002</v>
      </c>
      <c r="G33" s="74">
        <v>10890</v>
      </c>
      <c r="H33" s="74">
        <v>10315</v>
      </c>
      <c r="I33" s="74">
        <v>6900</v>
      </c>
      <c r="J33" s="152">
        <v>1407</v>
      </c>
      <c r="K33" s="152">
        <v>112</v>
      </c>
      <c r="L33" s="74">
        <v>900</v>
      </c>
      <c r="M33" s="74">
        <v>117760</v>
      </c>
      <c r="N33" s="74">
        <v>102900</v>
      </c>
      <c r="O33" s="152">
        <v>11000</v>
      </c>
      <c r="P33" s="74">
        <v>2610</v>
      </c>
    </row>
    <row r="34" spans="1:16" s="72" customFormat="1" x14ac:dyDescent="0.2">
      <c r="A34" s="124">
        <v>29</v>
      </c>
      <c r="B34" s="122" t="s">
        <v>43</v>
      </c>
      <c r="C34" s="74">
        <v>9273</v>
      </c>
      <c r="D34" s="74">
        <v>7880</v>
      </c>
      <c r="E34" s="74">
        <v>27273</v>
      </c>
      <c r="F34" s="74">
        <v>19484</v>
      </c>
      <c r="G34" s="74">
        <v>17550</v>
      </c>
      <c r="H34" s="74">
        <v>7789</v>
      </c>
      <c r="I34" s="74">
        <v>7000</v>
      </c>
      <c r="J34" s="186">
        <v>0</v>
      </c>
      <c r="K34" s="186">
        <v>0</v>
      </c>
      <c r="L34" s="74">
        <v>1700</v>
      </c>
      <c r="M34" s="74">
        <v>22013</v>
      </c>
      <c r="N34" s="74">
        <v>18500</v>
      </c>
      <c r="O34" s="186">
        <v>0</v>
      </c>
      <c r="P34" s="74">
        <v>9511</v>
      </c>
    </row>
    <row r="35" spans="1:16" s="72" customFormat="1" x14ac:dyDescent="0.2">
      <c r="A35" s="124">
        <v>30</v>
      </c>
      <c r="B35" s="122" t="s">
        <v>157</v>
      </c>
      <c r="C35" s="74">
        <v>6800</v>
      </c>
      <c r="D35" s="74">
        <v>6200</v>
      </c>
      <c r="E35" s="74">
        <v>17550</v>
      </c>
      <c r="F35" s="74">
        <v>5300</v>
      </c>
      <c r="G35" s="74">
        <v>4200</v>
      </c>
      <c r="H35" s="74">
        <v>12250</v>
      </c>
      <c r="I35" s="74">
        <v>7420</v>
      </c>
      <c r="J35" s="74">
        <v>10400</v>
      </c>
      <c r="K35" s="74">
        <v>1250</v>
      </c>
      <c r="L35" s="74">
        <v>250</v>
      </c>
      <c r="M35" s="74">
        <v>110900</v>
      </c>
      <c r="N35" s="74">
        <v>87350</v>
      </c>
      <c r="O35" s="74">
        <v>1650</v>
      </c>
      <c r="P35" s="74">
        <v>3405</v>
      </c>
    </row>
    <row r="36" spans="1:16" s="72" customFormat="1" x14ac:dyDescent="0.2">
      <c r="A36" s="124">
        <v>31</v>
      </c>
      <c r="B36" s="122" t="s">
        <v>44</v>
      </c>
      <c r="C36" s="74">
        <v>10450</v>
      </c>
      <c r="D36" s="74">
        <v>9800</v>
      </c>
      <c r="E36" s="74">
        <v>31700</v>
      </c>
      <c r="F36" s="74">
        <v>14500</v>
      </c>
      <c r="G36" s="74">
        <v>10600</v>
      </c>
      <c r="H36" s="74">
        <v>17200</v>
      </c>
      <c r="I36" s="74">
        <v>14400</v>
      </c>
      <c r="J36" s="74">
        <v>40200</v>
      </c>
      <c r="K36" s="74">
        <v>1520</v>
      </c>
      <c r="L36" s="74">
        <v>500</v>
      </c>
      <c r="M36" s="74">
        <v>131200</v>
      </c>
      <c r="N36" s="74">
        <v>90600</v>
      </c>
      <c r="O36" s="152">
        <v>17930</v>
      </c>
      <c r="P36" s="74">
        <v>12500</v>
      </c>
    </row>
    <row r="37" spans="1:16" s="72" customFormat="1" x14ac:dyDescent="0.2">
      <c r="A37" s="124">
        <v>32</v>
      </c>
      <c r="B37" s="122" t="s">
        <v>146</v>
      </c>
      <c r="C37" s="74">
        <v>795</v>
      </c>
      <c r="D37" s="74">
        <v>495</v>
      </c>
      <c r="E37" s="74">
        <v>18318</v>
      </c>
      <c r="F37" s="74">
        <v>14208</v>
      </c>
      <c r="G37" s="74">
        <v>11540</v>
      </c>
      <c r="H37" s="74">
        <v>4110</v>
      </c>
      <c r="I37" s="74">
        <v>3305</v>
      </c>
      <c r="J37" s="74">
        <v>1</v>
      </c>
      <c r="K37" s="74">
        <v>1</v>
      </c>
      <c r="L37" s="74">
        <v>114</v>
      </c>
      <c r="M37" s="74">
        <v>9650</v>
      </c>
      <c r="N37" s="74">
        <v>8000</v>
      </c>
      <c r="O37" s="186">
        <v>0</v>
      </c>
      <c r="P37" s="74">
        <v>1448</v>
      </c>
    </row>
    <row r="38" spans="1:16" s="72" customFormat="1" x14ac:dyDescent="0.2">
      <c r="A38" s="124">
        <v>33</v>
      </c>
      <c r="B38" s="122" t="s">
        <v>136</v>
      </c>
      <c r="C38" s="74">
        <v>5500</v>
      </c>
      <c r="D38" s="74">
        <v>4600</v>
      </c>
      <c r="E38" s="74">
        <v>27200</v>
      </c>
      <c r="F38" s="74">
        <v>17600</v>
      </c>
      <c r="G38" s="74">
        <v>13500</v>
      </c>
      <c r="H38" s="74">
        <v>9600</v>
      </c>
      <c r="I38" s="74">
        <v>8000</v>
      </c>
      <c r="J38" s="74">
        <v>130</v>
      </c>
      <c r="K38" s="74">
        <v>8</v>
      </c>
      <c r="L38" s="74">
        <v>870</v>
      </c>
      <c r="M38" s="74">
        <v>96000</v>
      </c>
      <c r="N38" s="74">
        <v>55000</v>
      </c>
      <c r="O38" s="74">
        <v>6000</v>
      </c>
      <c r="P38" s="74">
        <v>6840</v>
      </c>
    </row>
    <row r="39" spans="1:16" s="72" customFormat="1" x14ac:dyDescent="0.2">
      <c r="A39" s="124">
        <v>34</v>
      </c>
      <c r="B39" s="122" t="s">
        <v>143</v>
      </c>
      <c r="C39" s="74">
        <v>11272</v>
      </c>
      <c r="D39" s="74">
        <v>10602</v>
      </c>
      <c r="E39" s="74">
        <v>35468</v>
      </c>
      <c r="F39" s="74">
        <v>28429</v>
      </c>
      <c r="G39" s="74">
        <v>22743</v>
      </c>
      <c r="H39" s="74">
        <v>7039</v>
      </c>
      <c r="I39" s="74">
        <v>5631</v>
      </c>
      <c r="J39" s="74">
        <v>4368</v>
      </c>
      <c r="K39" s="74">
        <v>873</v>
      </c>
      <c r="L39" s="74">
        <v>2234</v>
      </c>
      <c r="M39" s="74">
        <v>296446</v>
      </c>
      <c r="N39" s="74">
        <v>299000</v>
      </c>
      <c r="O39" s="74">
        <v>28000</v>
      </c>
      <c r="P39" s="74">
        <v>11630</v>
      </c>
    </row>
    <row r="40" spans="1:16" s="72" customFormat="1" x14ac:dyDescent="0.2">
      <c r="A40" s="124">
        <v>35</v>
      </c>
      <c r="B40" s="122" t="s">
        <v>159</v>
      </c>
      <c r="C40" s="74">
        <v>4098</v>
      </c>
      <c r="D40" s="74">
        <v>3395</v>
      </c>
      <c r="E40" s="74">
        <v>17293</v>
      </c>
      <c r="F40" s="74">
        <v>11468</v>
      </c>
      <c r="G40" s="74">
        <v>10126</v>
      </c>
      <c r="H40" s="74">
        <v>5825</v>
      </c>
      <c r="I40" s="74">
        <v>5188</v>
      </c>
      <c r="J40" s="74">
        <v>2815</v>
      </c>
      <c r="K40" s="74">
        <v>238</v>
      </c>
      <c r="L40" s="74">
        <v>836</v>
      </c>
      <c r="M40" s="74">
        <v>195480</v>
      </c>
      <c r="N40" s="74">
        <v>195125</v>
      </c>
      <c r="O40" s="186">
        <v>0</v>
      </c>
      <c r="P40" s="74">
        <v>8024</v>
      </c>
    </row>
    <row r="41" spans="1:16" s="72" customFormat="1" x14ac:dyDescent="0.2">
      <c r="A41" s="124">
        <v>36</v>
      </c>
      <c r="B41" s="122" t="s">
        <v>150</v>
      </c>
      <c r="C41" s="74">
        <v>9500</v>
      </c>
      <c r="D41" s="74">
        <v>8000</v>
      </c>
      <c r="E41" s="74">
        <v>93900</v>
      </c>
      <c r="F41" s="74">
        <v>75000</v>
      </c>
      <c r="G41" s="74">
        <v>60100</v>
      </c>
      <c r="H41" s="74">
        <v>18900</v>
      </c>
      <c r="I41" s="74">
        <v>15200</v>
      </c>
      <c r="J41" s="152">
        <v>1700</v>
      </c>
      <c r="K41" s="152">
        <v>210</v>
      </c>
      <c r="L41" s="74">
        <v>3200</v>
      </c>
      <c r="M41" s="74">
        <v>103200</v>
      </c>
      <c r="N41" s="74">
        <v>88000</v>
      </c>
      <c r="O41" s="186">
        <v>0</v>
      </c>
      <c r="P41" s="186">
        <v>12200</v>
      </c>
    </row>
    <row r="42" spans="1:16" s="72" customFormat="1" x14ac:dyDescent="0.2">
      <c r="A42" s="124">
        <v>37</v>
      </c>
      <c r="B42" s="122" t="s">
        <v>141</v>
      </c>
      <c r="C42" s="74">
        <v>1287</v>
      </c>
      <c r="D42" s="74">
        <v>1210</v>
      </c>
      <c r="E42" s="74">
        <v>24579</v>
      </c>
      <c r="F42" s="74">
        <v>14922</v>
      </c>
      <c r="G42" s="74">
        <v>11937</v>
      </c>
      <c r="H42" s="74">
        <v>9657</v>
      </c>
      <c r="I42" s="74">
        <v>7725</v>
      </c>
      <c r="J42" s="186">
        <v>33</v>
      </c>
      <c r="K42" s="186">
        <v>5</v>
      </c>
      <c r="L42" s="74">
        <v>1431</v>
      </c>
      <c r="M42" s="74">
        <v>69351</v>
      </c>
      <c r="N42" s="74">
        <v>57000</v>
      </c>
      <c r="O42" s="152">
        <v>6600</v>
      </c>
      <c r="P42" s="74">
        <v>5234</v>
      </c>
    </row>
    <row r="43" spans="1:16" s="72" customFormat="1" x14ac:dyDescent="0.2">
      <c r="A43" s="124">
        <v>38</v>
      </c>
      <c r="B43" s="122" t="s">
        <v>129</v>
      </c>
      <c r="C43" s="74">
        <v>6800</v>
      </c>
      <c r="D43" s="74">
        <v>6400</v>
      </c>
      <c r="E43" s="74">
        <v>25000</v>
      </c>
      <c r="F43" s="74">
        <v>14500</v>
      </c>
      <c r="G43" s="74">
        <v>13200</v>
      </c>
      <c r="H43" s="74">
        <v>10500</v>
      </c>
      <c r="I43" s="74">
        <v>9900</v>
      </c>
      <c r="J43" s="152">
        <v>1400</v>
      </c>
      <c r="K43" s="152">
        <v>100</v>
      </c>
      <c r="L43" s="74">
        <v>1300</v>
      </c>
      <c r="M43" s="74">
        <v>60000</v>
      </c>
      <c r="N43" s="74">
        <v>50200</v>
      </c>
      <c r="O43" s="74">
        <v>1500</v>
      </c>
      <c r="P43" s="74">
        <v>6800</v>
      </c>
    </row>
    <row r="44" spans="1:16" s="72" customFormat="1" x14ac:dyDescent="0.2">
      <c r="A44" s="124">
        <v>39</v>
      </c>
      <c r="B44" s="122" t="s">
        <v>147</v>
      </c>
      <c r="C44" s="74">
        <v>1835</v>
      </c>
      <c r="D44" s="74">
        <v>1339</v>
      </c>
      <c r="E44" s="74">
        <v>38100</v>
      </c>
      <c r="F44" s="74">
        <v>25706</v>
      </c>
      <c r="G44" s="74">
        <v>19864</v>
      </c>
      <c r="H44" s="74">
        <v>12394</v>
      </c>
      <c r="I44" s="74">
        <v>9905</v>
      </c>
      <c r="J44" s="186">
        <v>8</v>
      </c>
      <c r="K44" s="186">
        <v>3</v>
      </c>
      <c r="L44" s="74">
        <v>727</v>
      </c>
      <c r="M44" s="74">
        <v>12600</v>
      </c>
      <c r="N44" s="74">
        <v>10000</v>
      </c>
      <c r="O44" s="186">
        <v>0</v>
      </c>
      <c r="P44" s="74">
        <v>1710</v>
      </c>
    </row>
    <row r="45" spans="1:16" s="72" customFormat="1" x14ac:dyDescent="0.2">
      <c r="A45" s="124">
        <v>40</v>
      </c>
      <c r="B45" s="122" t="s">
        <v>158</v>
      </c>
      <c r="C45" s="74">
        <v>3450</v>
      </c>
      <c r="D45" s="74">
        <v>2940</v>
      </c>
      <c r="E45" s="74">
        <v>29300</v>
      </c>
      <c r="F45" s="74">
        <v>7300</v>
      </c>
      <c r="G45" s="74">
        <v>6550</v>
      </c>
      <c r="H45" s="74">
        <v>22000</v>
      </c>
      <c r="I45" s="74">
        <v>17100</v>
      </c>
      <c r="J45" s="74">
        <v>6200</v>
      </c>
      <c r="K45" s="74">
        <v>70</v>
      </c>
      <c r="L45" s="74">
        <v>420</v>
      </c>
      <c r="M45" s="74">
        <v>46000</v>
      </c>
      <c r="N45" s="74">
        <v>40100</v>
      </c>
      <c r="O45" s="186">
        <v>0</v>
      </c>
      <c r="P45" s="186">
        <v>7150</v>
      </c>
    </row>
    <row r="46" spans="1:16" s="72" customFormat="1" x14ac:dyDescent="0.2">
      <c r="A46" s="124">
        <v>41</v>
      </c>
      <c r="B46" s="122" t="s">
        <v>139</v>
      </c>
      <c r="C46" s="74">
        <v>984</v>
      </c>
      <c r="D46" s="74">
        <v>925</v>
      </c>
      <c r="E46" s="74">
        <v>3501</v>
      </c>
      <c r="F46" s="74">
        <v>2780</v>
      </c>
      <c r="G46" s="74">
        <v>2224</v>
      </c>
      <c r="H46" s="74">
        <v>721</v>
      </c>
      <c r="I46" s="74">
        <v>576</v>
      </c>
      <c r="J46" s="74">
        <v>1504</v>
      </c>
      <c r="K46" s="74">
        <v>188</v>
      </c>
      <c r="L46" s="74">
        <v>295</v>
      </c>
      <c r="M46" s="74">
        <v>39038</v>
      </c>
      <c r="N46" s="74">
        <v>16800</v>
      </c>
      <c r="O46" s="74">
        <v>5500</v>
      </c>
      <c r="P46" s="74">
        <v>2545</v>
      </c>
    </row>
    <row r="47" spans="1:16" s="72" customFormat="1" x14ac:dyDescent="0.2">
      <c r="A47" s="124">
        <v>42</v>
      </c>
      <c r="B47" s="122" t="s">
        <v>133</v>
      </c>
      <c r="C47" s="74">
        <v>2200</v>
      </c>
      <c r="D47" s="74">
        <v>1800</v>
      </c>
      <c r="E47" s="74">
        <v>9300</v>
      </c>
      <c r="F47" s="74">
        <v>5400</v>
      </c>
      <c r="G47" s="74">
        <v>4100</v>
      </c>
      <c r="H47" s="74">
        <v>3900</v>
      </c>
      <c r="I47" s="74">
        <v>3200</v>
      </c>
      <c r="J47" s="74">
        <v>120</v>
      </c>
      <c r="K47" s="74">
        <v>7</v>
      </c>
      <c r="L47" s="74">
        <v>780</v>
      </c>
      <c r="M47" s="74">
        <v>134400</v>
      </c>
      <c r="N47" s="74">
        <v>61000</v>
      </c>
      <c r="O47" s="152">
        <v>52000</v>
      </c>
      <c r="P47" s="74">
        <v>1600</v>
      </c>
    </row>
    <row r="48" spans="1:16" s="72" customFormat="1" x14ac:dyDescent="0.2">
      <c r="A48" s="124">
        <v>43</v>
      </c>
      <c r="B48" s="122" t="s">
        <v>148</v>
      </c>
      <c r="C48" s="74">
        <v>922</v>
      </c>
      <c r="D48" s="74">
        <v>841</v>
      </c>
      <c r="E48" s="74">
        <v>27819</v>
      </c>
      <c r="F48" s="74">
        <v>12318</v>
      </c>
      <c r="G48" s="74">
        <v>9887</v>
      </c>
      <c r="H48" s="74">
        <v>15501</v>
      </c>
      <c r="I48" s="74">
        <v>14102</v>
      </c>
      <c r="J48" s="74">
        <v>46</v>
      </c>
      <c r="K48" s="186">
        <v>0</v>
      </c>
      <c r="L48" s="74">
        <v>629</v>
      </c>
      <c r="M48" s="74">
        <v>11250</v>
      </c>
      <c r="N48" s="74">
        <v>10000</v>
      </c>
      <c r="O48" s="186">
        <v>0</v>
      </c>
      <c r="P48" s="186">
        <v>8395</v>
      </c>
    </row>
    <row r="49" spans="1:16" s="72" customFormat="1" x14ac:dyDescent="0.2">
      <c r="A49" s="124">
        <v>44</v>
      </c>
      <c r="B49" s="122" t="s">
        <v>152</v>
      </c>
      <c r="C49" s="74">
        <v>8400</v>
      </c>
      <c r="D49" s="74">
        <v>6300</v>
      </c>
      <c r="E49" s="74">
        <v>84300</v>
      </c>
      <c r="F49" s="74">
        <v>57000</v>
      </c>
      <c r="G49" s="74">
        <v>39200</v>
      </c>
      <c r="H49" s="74">
        <v>27300</v>
      </c>
      <c r="I49" s="74">
        <v>21380</v>
      </c>
      <c r="J49" s="74">
        <v>1300</v>
      </c>
      <c r="K49" s="74">
        <v>240</v>
      </c>
      <c r="L49" s="74">
        <v>4300</v>
      </c>
      <c r="M49" s="74">
        <v>81000</v>
      </c>
      <c r="N49" s="74">
        <v>68000</v>
      </c>
      <c r="O49" s="186">
        <v>0</v>
      </c>
      <c r="P49" s="186">
        <v>18000</v>
      </c>
    </row>
    <row r="50" spans="1:16" s="72" customFormat="1" x14ac:dyDescent="0.2">
      <c r="A50" s="124">
        <v>45</v>
      </c>
      <c r="B50" s="122" t="s">
        <v>127</v>
      </c>
      <c r="C50" s="74">
        <v>2005</v>
      </c>
      <c r="D50" s="74">
        <v>1700</v>
      </c>
      <c r="E50" s="74">
        <v>31569</v>
      </c>
      <c r="F50" s="74">
        <v>16833</v>
      </c>
      <c r="G50" s="74">
        <v>11270</v>
      </c>
      <c r="H50" s="74">
        <v>14736</v>
      </c>
      <c r="I50" s="74">
        <v>9800</v>
      </c>
      <c r="J50" s="152">
        <v>130</v>
      </c>
      <c r="K50" s="152">
        <v>3</v>
      </c>
      <c r="L50" s="74">
        <v>800</v>
      </c>
      <c r="M50" s="74">
        <v>30700</v>
      </c>
      <c r="N50" s="74">
        <v>26450</v>
      </c>
      <c r="O50" s="74">
        <v>3500</v>
      </c>
      <c r="P50" s="74">
        <v>1570</v>
      </c>
    </row>
    <row r="51" spans="1:16" s="72" customFormat="1" x14ac:dyDescent="0.2">
      <c r="A51" s="124">
        <v>46</v>
      </c>
      <c r="B51" s="122" t="s">
        <v>137</v>
      </c>
      <c r="C51" s="74">
        <v>2650</v>
      </c>
      <c r="D51" s="74">
        <v>2080</v>
      </c>
      <c r="E51" s="74">
        <v>13000</v>
      </c>
      <c r="F51" s="74">
        <v>8200</v>
      </c>
      <c r="G51" s="74">
        <v>6300</v>
      </c>
      <c r="H51" s="74">
        <v>4800</v>
      </c>
      <c r="I51" s="74">
        <v>4000</v>
      </c>
      <c r="J51" s="186">
        <v>240</v>
      </c>
      <c r="K51" s="186">
        <v>15</v>
      </c>
      <c r="L51" s="74">
        <v>480</v>
      </c>
      <c r="M51" s="74">
        <v>60000</v>
      </c>
      <c r="N51" s="74">
        <v>36000</v>
      </c>
      <c r="O51" s="152">
        <v>700</v>
      </c>
      <c r="P51" s="74">
        <v>2050</v>
      </c>
    </row>
    <row r="52" spans="1:16" s="72" customFormat="1" x14ac:dyDescent="0.2">
      <c r="A52" s="124">
        <v>47</v>
      </c>
      <c r="B52" s="122" t="s">
        <v>160</v>
      </c>
      <c r="C52" s="74">
        <v>3118</v>
      </c>
      <c r="D52" s="74">
        <v>2361</v>
      </c>
      <c r="E52" s="74">
        <v>16560</v>
      </c>
      <c r="F52" s="74">
        <v>3498</v>
      </c>
      <c r="G52" s="74">
        <v>3096</v>
      </c>
      <c r="H52" s="74">
        <v>13062</v>
      </c>
      <c r="I52" s="74">
        <v>11728</v>
      </c>
      <c r="J52" s="74">
        <v>1602</v>
      </c>
      <c r="K52" s="152">
        <v>120</v>
      </c>
      <c r="L52" s="74">
        <v>285</v>
      </c>
      <c r="M52" s="74">
        <v>25420</v>
      </c>
      <c r="N52" s="74">
        <v>25220</v>
      </c>
      <c r="O52" s="186">
        <v>0</v>
      </c>
      <c r="P52" s="186">
        <v>3742</v>
      </c>
    </row>
    <row r="53" spans="1:16" s="72" customFormat="1" x14ac:dyDescent="0.2">
      <c r="A53" s="124">
        <v>48</v>
      </c>
      <c r="B53" s="122" t="s">
        <v>151</v>
      </c>
      <c r="C53" s="74">
        <v>1750</v>
      </c>
      <c r="D53" s="74">
        <v>1500</v>
      </c>
      <c r="E53" s="74">
        <v>6900</v>
      </c>
      <c r="F53" s="74">
        <v>4900</v>
      </c>
      <c r="G53" s="74">
        <v>3450</v>
      </c>
      <c r="H53" s="74">
        <v>2000</v>
      </c>
      <c r="I53" s="74">
        <v>1660</v>
      </c>
      <c r="J53" s="74">
        <v>235</v>
      </c>
      <c r="K53" s="186">
        <v>0</v>
      </c>
      <c r="L53" s="74">
        <v>533</v>
      </c>
      <c r="M53" s="74">
        <v>4910</v>
      </c>
      <c r="N53" s="74">
        <v>4120</v>
      </c>
      <c r="O53" s="186">
        <v>0</v>
      </c>
      <c r="P53" s="186">
        <v>800</v>
      </c>
    </row>
    <row r="54" spans="1:16" s="72" customFormat="1" x14ac:dyDescent="0.2">
      <c r="A54" s="124">
        <v>49</v>
      </c>
      <c r="B54" s="122" t="s">
        <v>140</v>
      </c>
      <c r="C54" s="74">
        <v>4093</v>
      </c>
      <c r="D54" s="74">
        <v>3849</v>
      </c>
      <c r="E54" s="74">
        <v>9526</v>
      </c>
      <c r="F54" s="74">
        <v>8024</v>
      </c>
      <c r="G54" s="74">
        <v>6419</v>
      </c>
      <c r="H54" s="74">
        <v>1502</v>
      </c>
      <c r="I54" s="74">
        <v>1201</v>
      </c>
      <c r="J54" s="74">
        <v>799</v>
      </c>
      <c r="K54" s="74">
        <v>41</v>
      </c>
      <c r="L54" s="74">
        <v>1230</v>
      </c>
      <c r="M54" s="74">
        <v>93562</v>
      </c>
      <c r="N54" s="74">
        <v>46000</v>
      </c>
      <c r="O54" s="74">
        <v>9000</v>
      </c>
      <c r="P54" s="74">
        <v>1199</v>
      </c>
    </row>
    <row r="55" spans="1:16" s="72" customFormat="1" x14ac:dyDescent="0.2">
      <c r="A55" s="124">
        <v>50</v>
      </c>
      <c r="B55" s="123" t="s">
        <v>166</v>
      </c>
      <c r="C55" s="74">
        <v>3018</v>
      </c>
      <c r="D55" s="74">
        <v>2727</v>
      </c>
      <c r="E55" s="74">
        <v>14490</v>
      </c>
      <c r="F55" s="74">
        <v>10380</v>
      </c>
      <c r="G55" s="74">
        <v>9476</v>
      </c>
      <c r="H55" s="74">
        <v>4110</v>
      </c>
      <c r="I55" s="74">
        <v>3738</v>
      </c>
      <c r="J55" s="186">
        <v>0</v>
      </c>
      <c r="K55" s="186">
        <v>0</v>
      </c>
      <c r="L55" s="74">
        <v>735</v>
      </c>
      <c r="M55" s="74">
        <v>76445</v>
      </c>
      <c r="N55" s="74">
        <v>54650</v>
      </c>
      <c r="O55" s="152">
        <v>3710</v>
      </c>
      <c r="P55" s="74">
        <v>5283</v>
      </c>
    </row>
    <row r="56" spans="1:16" s="72" customFormat="1" x14ac:dyDescent="0.2">
      <c r="A56" s="124">
        <v>51</v>
      </c>
      <c r="B56" s="123" t="s">
        <v>169</v>
      </c>
      <c r="C56" s="74">
        <v>1958</v>
      </c>
      <c r="D56" s="74">
        <v>1420</v>
      </c>
      <c r="E56" s="74">
        <v>28210</v>
      </c>
      <c r="F56" s="74">
        <v>18650</v>
      </c>
      <c r="G56" s="74">
        <v>14240</v>
      </c>
      <c r="H56" s="74">
        <v>9560</v>
      </c>
      <c r="I56" s="74">
        <v>6225</v>
      </c>
      <c r="J56" s="74">
        <v>537</v>
      </c>
      <c r="K56" s="74">
        <v>54</v>
      </c>
      <c r="L56" s="74">
        <v>101</v>
      </c>
      <c r="M56" s="74">
        <v>26124</v>
      </c>
      <c r="N56" s="74">
        <v>23347</v>
      </c>
      <c r="O56" s="186"/>
      <c r="P56" s="186">
        <v>5548</v>
      </c>
    </row>
    <row r="57" spans="1:16" s="72" customFormat="1" x14ac:dyDescent="0.2">
      <c r="A57" s="124">
        <v>52</v>
      </c>
      <c r="B57" s="122" t="s">
        <v>167</v>
      </c>
      <c r="C57" s="74">
        <v>4755</v>
      </c>
      <c r="D57" s="74">
        <v>4141</v>
      </c>
      <c r="E57" s="74">
        <v>164217</v>
      </c>
      <c r="F57" s="74">
        <v>129662</v>
      </c>
      <c r="G57" s="74">
        <v>97387</v>
      </c>
      <c r="H57" s="74">
        <v>34555</v>
      </c>
      <c r="I57" s="74">
        <v>23020</v>
      </c>
      <c r="J57" s="74">
        <v>1720</v>
      </c>
      <c r="K57" s="74">
        <v>161</v>
      </c>
      <c r="L57" s="74">
        <v>2132</v>
      </c>
      <c r="M57" s="74">
        <v>87000</v>
      </c>
      <c r="N57" s="74">
        <v>79100</v>
      </c>
      <c r="O57" s="74">
        <v>4980</v>
      </c>
      <c r="P57" s="74">
        <v>15076</v>
      </c>
    </row>
    <row r="58" spans="1:16" s="72" customFormat="1" x14ac:dyDescent="0.2">
      <c r="A58" s="124">
        <v>53</v>
      </c>
      <c r="B58" s="122" t="s">
        <v>131</v>
      </c>
      <c r="C58" s="74">
        <v>1672</v>
      </c>
      <c r="D58" s="74">
        <v>1520</v>
      </c>
      <c r="E58" s="74">
        <v>2860</v>
      </c>
      <c r="F58" s="74">
        <v>2340</v>
      </c>
      <c r="G58" s="74">
        <v>2050</v>
      </c>
      <c r="H58" s="74">
        <v>520</v>
      </c>
      <c r="I58" s="74">
        <v>450</v>
      </c>
      <c r="J58" s="74">
        <v>590</v>
      </c>
      <c r="K58" s="74">
        <v>55</v>
      </c>
      <c r="L58" s="74">
        <v>384</v>
      </c>
      <c r="M58" s="74">
        <v>137660</v>
      </c>
      <c r="N58" s="74">
        <v>87740</v>
      </c>
      <c r="O58" s="74">
        <v>1480</v>
      </c>
      <c r="P58" s="74">
        <v>950</v>
      </c>
    </row>
    <row r="59" spans="1:16" s="72" customFormat="1" x14ac:dyDescent="0.2">
      <c r="A59" s="124">
        <v>54</v>
      </c>
      <c r="B59" s="122" t="s">
        <v>45</v>
      </c>
      <c r="C59" s="74">
        <v>12160</v>
      </c>
      <c r="D59" s="74">
        <v>10980</v>
      </c>
      <c r="E59" s="74">
        <v>41648</v>
      </c>
      <c r="F59" s="74">
        <v>24722</v>
      </c>
      <c r="G59" s="74">
        <v>22286</v>
      </c>
      <c r="H59" s="74">
        <v>16926</v>
      </c>
      <c r="I59" s="74">
        <v>14865</v>
      </c>
      <c r="J59" s="74">
        <v>7795</v>
      </c>
      <c r="K59" s="152">
        <v>768</v>
      </c>
      <c r="L59" s="74">
        <v>1756</v>
      </c>
      <c r="M59" s="74">
        <v>266980</v>
      </c>
      <c r="N59" s="74">
        <v>265620</v>
      </c>
      <c r="O59" s="74">
        <v>1150</v>
      </c>
      <c r="P59" s="74">
        <v>37510</v>
      </c>
    </row>
    <row r="60" spans="1:16" s="72" customFormat="1" x14ac:dyDescent="0.2">
      <c r="A60" s="124">
        <v>55</v>
      </c>
      <c r="B60" s="122" t="s">
        <v>173</v>
      </c>
      <c r="C60" s="74">
        <v>2153</v>
      </c>
      <c r="D60" s="74">
        <v>1830</v>
      </c>
      <c r="E60" s="74">
        <v>68435</v>
      </c>
      <c r="F60" s="74">
        <v>43835</v>
      </c>
      <c r="G60" s="74">
        <v>29360</v>
      </c>
      <c r="H60" s="74">
        <v>24600</v>
      </c>
      <c r="I60" s="74">
        <v>16400</v>
      </c>
      <c r="J60" s="74">
        <v>25</v>
      </c>
      <c r="K60" s="186">
        <v>0</v>
      </c>
      <c r="L60" s="74">
        <v>1230</v>
      </c>
      <c r="M60" s="74">
        <v>53790</v>
      </c>
      <c r="N60" s="74">
        <v>43000</v>
      </c>
      <c r="O60" s="74">
        <v>630</v>
      </c>
      <c r="P60" s="74">
        <v>10420</v>
      </c>
    </row>
    <row r="61" spans="1:16" s="72" customFormat="1" x14ac:dyDescent="0.2">
      <c r="A61" s="124">
        <v>56</v>
      </c>
      <c r="B61" s="122" t="s">
        <v>149</v>
      </c>
      <c r="C61" s="74">
        <v>3029</v>
      </c>
      <c r="D61" s="74">
        <v>2286</v>
      </c>
      <c r="E61" s="74">
        <v>50747</v>
      </c>
      <c r="F61" s="74">
        <v>37040</v>
      </c>
      <c r="G61" s="74">
        <v>29168</v>
      </c>
      <c r="H61" s="74">
        <v>13707</v>
      </c>
      <c r="I61" s="74">
        <v>10577</v>
      </c>
      <c r="J61" s="74">
        <v>141</v>
      </c>
      <c r="K61" s="74">
        <v>32</v>
      </c>
      <c r="L61" s="74">
        <v>395</v>
      </c>
      <c r="M61" s="74">
        <v>54000</v>
      </c>
      <c r="N61" s="74">
        <v>48000</v>
      </c>
      <c r="O61" s="186">
        <v>0</v>
      </c>
      <c r="P61" s="74">
        <v>2757</v>
      </c>
    </row>
    <row r="62" spans="1:16" s="72" customFormat="1" x14ac:dyDescent="0.2">
      <c r="A62" s="124">
        <v>57</v>
      </c>
      <c r="B62" s="122" t="s">
        <v>46</v>
      </c>
      <c r="C62" s="74">
        <v>15079</v>
      </c>
      <c r="D62" s="74">
        <v>14678</v>
      </c>
      <c r="E62" s="74">
        <v>30658</v>
      </c>
      <c r="F62" s="74">
        <v>12209</v>
      </c>
      <c r="G62" s="74">
        <v>11039</v>
      </c>
      <c r="H62" s="74">
        <v>18449</v>
      </c>
      <c r="I62" s="74">
        <v>16762</v>
      </c>
      <c r="J62" s="74">
        <v>310</v>
      </c>
      <c r="K62" s="74">
        <v>30</v>
      </c>
      <c r="L62" s="74">
        <v>1704</v>
      </c>
      <c r="M62" s="74">
        <v>294030</v>
      </c>
      <c r="N62" s="74">
        <v>251500</v>
      </c>
      <c r="O62" s="152">
        <v>8210</v>
      </c>
      <c r="P62" s="74">
        <v>20197</v>
      </c>
    </row>
    <row r="63" spans="1:16" s="72" customFormat="1" x14ac:dyDescent="0.2">
      <c r="A63" s="124">
        <v>58</v>
      </c>
      <c r="B63" s="122" t="s">
        <v>156</v>
      </c>
      <c r="C63" s="74">
        <v>8900</v>
      </c>
      <c r="D63" s="74">
        <v>7500</v>
      </c>
      <c r="E63" s="74">
        <v>16176</v>
      </c>
      <c r="F63" s="74">
        <v>11300</v>
      </c>
      <c r="G63" s="74">
        <v>10200</v>
      </c>
      <c r="H63" s="74">
        <v>4876</v>
      </c>
      <c r="I63" s="74">
        <v>4200</v>
      </c>
      <c r="J63" s="74">
        <v>700</v>
      </c>
      <c r="K63" s="74">
        <v>200</v>
      </c>
      <c r="L63" s="74">
        <v>1000</v>
      </c>
      <c r="M63" s="74">
        <v>40600</v>
      </c>
      <c r="N63" s="74">
        <v>30000</v>
      </c>
      <c r="O63" s="186">
        <v>0</v>
      </c>
      <c r="P63" s="186">
        <v>19569</v>
      </c>
    </row>
    <row r="64" spans="1:16" s="72" customFormat="1" x14ac:dyDescent="0.2">
      <c r="A64" s="124">
        <v>59</v>
      </c>
      <c r="B64" s="122" t="s">
        <v>161</v>
      </c>
      <c r="C64" s="74">
        <v>6810</v>
      </c>
      <c r="D64" s="74">
        <v>6073</v>
      </c>
      <c r="E64" s="74">
        <v>15655</v>
      </c>
      <c r="F64" s="74">
        <v>8810</v>
      </c>
      <c r="G64" s="74">
        <v>8158</v>
      </c>
      <c r="H64" s="74">
        <v>6845</v>
      </c>
      <c r="I64" s="74">
        <v>6222</v>
      </c>
      <c r="J64" s="74">
        <v>15095</v>
      </c>
      <c r="K64" s="74">
        <v>1062</v>
      </c>
      <c r="L64" s="74">
        <v>541</v>
      </c>
      <c r="M64" s="74">
        <v>125058</v>
      </c>
      <c r="N64" s="74">
        <v>122728</v>
      </c>
      <c r="O64" s="74">
        <v>2256</v>
      </c>
      <c r="P64" s="74">
        <v>6115</v>
      </c>
    </row>
    <row r="65" spans="1:27" s="72" customFormat="1" x14ac:dyDescent="0.2">
      <c r="A65" s="124">
        <v>60</v>
      </c>
      <c r="B65" s="123" t="s">
        <v>47</v>
      </c>
      <c r="C65" s="74">
        <v>6278</v>
      </c>
      <c r="D65" s="74">
        <v>5637</v>
      </c>
      <c r="E65" s="74">
        <v>83198</v>
      </c>
      <c r="F65" s="74">
        <v>52258</v>
      </c>
      <c r="G65" s="74">
        <v>39913</v>
      </c>
      <c r="H65" s="74">
        <v>30940</v>
      </c>
      <c r="I65" s="74">
        <v>20124</v>
      </c>
      <c r="J65" s="74">
        <v>751</v>
      </c>
      <c r="K65" s="74">
        <v>75</v>
      </c>
      <c r="L65" s="74">
        <v>1169</v>
      </c>
      <c r="M65" s="74">
        <v>184478</v>
      </c>
      <c r="N65" s="74">
        <v>119844</v>
      </c>
      <c r="O65" s="74">
        <v>13950</v>
      </c>
      <c r="P65" s="74">
        <v>17239</v>
      </c>
    </row>
    <row r="66" spans="1:27" s="72" customFormat="1" x14ac:dyDescent="0.2">
      <c r="A66" s="124">
        <v>61</v>
      </c>
      <c r="B66" s="122" t="s">
        <v>163</v>
      </c>
      <c r="C66" s="74">
        <v>1117</v>
      </c>
      <c r="D66" s="74">
        <v>1015</v>
      </c>
      <c r="E66" s="74">
        <v>2084</v>
      </c>
      <c r="F66" s="74">
        <v>1175</v>
      </c>
      <c r="G66" s="74">
        <v>1067</v>
      </c>
      <c r="H66" s="74">
        <v>909</v>
      </c>
      <c r="I66" s="74">
        <v>826</v>
      </c>
      <c r="J66" s="186">
        <v>0</v>
      </c>
      <c r="K66" s="186">
        <v>0</v>
      </c>
      <c r="L66" s="74">
        <v>20</v>
      </c>
      <c r="M66" s="74">
        <v>31230</v>
      </c>
      <c r="N66" s="74">
        <v>28500</v>
      </c>
      <c r="O66" s="74">
        <v>930</v>
      </c>
      <c r="P66" s="74">
        <v>3180</v>
      </c>
    </row>
    <row r="67" spans="1:27" s="73" customFormat="1" ht="15" customHeight="1" x14ac:dyDescent="0.2">
      <c r="A67" s="219" t="s">
        <v>48</v>
      </c>
      <c r="B67" s="219"/>
      <c r="C67" s="98">
        <f>SUM(C6:C66)</f>
        <v>297656</v>
      </c>
      <c r="D67" s="98">
        <f t="shared" ref="D67:P67" si="0">SUM(D6:D66)</f>
        <v>260955</v>
      </c>
      <c r="E67" s="98">
        <f t="shared" si="0"/>
        <v>2093250</v>
      </c>
      <c r="F67" s="98">
        <f t="shared" si="0"/>
        <v>1371695</v>
      </c>
      <c r="G67" s="98">
        <f t="shared" si="0"/>
        <v>1085279</v>
      </c>
      <c r="H67" s="98">
        <f t="shared" si="0"/>
        <v>721555</v>
      </c>
      <c r="I67" s="98">
        <f t="shared" si="0"/>
        <v>562776</v>
      </c>
      <c r="J67" s="98">
        <f t="shared" si="0"/>
        <v>137304</v>
      </c>
      <c r="K67" s="98">
        <f t="shared" si="0"/>
        <v>11656</v>
      </c>
      <c r="L67" s="98">
        <f t="shared" si="0"/>
        <v>64818</v>
      </c>
      <c r="M67" s="98">
        <f t="shared" si="0"/>
        <v>6847508</v>
      </c>
      <c r="N67" s="98">
        <f t="shared" si="0"/>
        <v>4999397</v>
      </c>
      <c r="O67" s="98">
        <f t="shared" si="0"/>
        <v>346260</v>
      </c>
      <c r="P67" s="98">
        <f t="shared" si="0"/>
        <v>479096</v>
      </c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x14ac:dyDescent="0.2">
      <c r="B68" s="25"/>
      <c r="C68" s="135"/>
      <c r="D68" s="13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</row>
    <row r="69" spans="1:27" x14ac:dyDescent="0.2">
      <c r="A69" s="2" t="s">
        <v>55</v>
      </c>
      <c r="F69" s="70"/>
    </row>
    <row r="70" spans="1:27" x14ac:dyDescent="0.2">
      <c r="A70" s="2" t="s">
        <v>56</v>
      </c>
    </row>
  </sheetData>
  <sortState ref="B6:B66">
    <sortCondition ref="B6"/>
  </sortState>
  <mergeCells count="4">
    <mergeCell ref="A4:A5"/>
    <mergeCell ref="J4:K4"/>
    <mergeCell ref="M4:N4"/>
    <mergeCell ref="A67:B67"/>
  </mergeCells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8"/>
  <sheetViews>
    <sheetView workbookViewId="0">
      <selection activeCell="J28" sqref="J28"/>
    </sheetView>
  </sheetViews>
  <sheetFormatPr defaultRowHeight="12" x14ac:dyDescent="0.2"/>
  <cols>
    <col min="1" max="1" width="9.140625" style="3"/>
    <col min="2" max="2" width="22.7109375" style="3" customWidth="1"/>
    <col min="3" max="7" width="9.140625" style="3"/>
    <col min="8" max="8" width="22.7109375" style="3" customWidth="1"/>
    <col min="9" max="16384" width="9.140625" style="3"/>
  </cols>
  <sheetData>
    <row r="1" spans="1:8" x14ac:dyDescent="0.2">
      <c r="A1" s="10" t="s">
        <v>226</v>
      </c>
    </row>
    <row r="2" spans="1:8" x14ac:dyDescent="0.2">
      <c r="A2" s="10" t="s">
        <v>227</v>
      </c>
      <c r="H2" s="11" t="s">
        <v>188</v>
      </c>
    </row>
    <row r="3" spans="1:8" x14ac:dyDescent="0.2">
      <c r="H3" s="11" t="s">
        <v>94</v>
      </c>
    </row>
    <row r="4" spans="1:8" ht="20.100000000000001" customHeight="1" x14ac:dyDescent="0.2">
      <c r="A4" s="59" t="s">
        <v>98</v>
      </c>
      <c r="B4" s="33" t="s">
        <v>0</v>
      </c>
      <c r="C4" s="34">
        <v>2018</v>
      </c>
      <c r="D4" s="34">
        <v>2019</v>
      </c>
      <c r="E4" s="34">
        <v>2020</v>
      </c>
      <c r="F4" s="34">
        <v>2021</v>
      </c>
      <c r="G4" s="34">
        <v>2022</v>
      </c>
      <c r="H4" s="33" t="s">
        <v>1</v>
      </c>
    </row>
    <row r="5" spans="1:8" x14ac:dyDescent="0.2">
      <c r="A5" s="42" t="s">
        <v>79</v>
      </c>
      <c r="B5" s="41" t="s">
        <v>96</v>
      </c>
      <c r="C5" s="89">
        <v>1144.3530000000001</v>
      </c>
      <c r="D5" s="89">
        <v>1112.195993</v>
      </c>
      <c r="E5" s="89">
        <v>1052.1919279999997</v>
      </c>
      <c r="F5" s="89">
        <v>1013.020309</v>
      </c>
      <c r="G5" s="89">
        <v>970.16784779188254</v>
      </c>
      <c r="H5" s="41" t="s">
        <v>97</v>
      </c>
    </row>
    <row r="6" spans="1:8" x14ac:dyDescent="0.2">
      <c r="A6" s="39">
        <v>1</v>
      </c>
      <c r="B6" s="28" t="s">
        <v>191</v>
      </c>
      <c r="C6" s="88">
        <v>973.52560000000005</v>
      </c>
      <c r="D6" s="88">
        <v>946.56111999999996</v>
      </c>
      <c r="E6" s="88">
        <v>897.34897999999998</v>
      </c>
      <c r="F6" s="88">
        <v>859.38072899999997</v>
      </c>
      <c r="G6" s="88">
        <v>824.9415567918827</v>
      </c>
      <c r="H6" s="28" t="s">
        <v>194</v>
      </c>
    </row>
    <row r="7" spans="1:8" x14ac:dyDescent="0.2">
      <c r="A7" s="39">
        <v>2</v>
      </c>
      <c r="B7" s="28" t="s">
        <v>192</v>
      </c>
      <c r="C7" s="88">
        <v>84.788129999999995</v>
      </c>
      <c r="D7" s="88">
        <v>81.669022999999996</v>
      </c>
      <c r="E7" s="88">
        <v>74.648690000000002</v>
      </c>
      <c r="F7" s="88">
        <v>73.466425000000001</v>
      </c>
      <c r="G7" s="88">
        <v>69.032934999999995</v>
      </c>
      <c r="H7" s="28" t="s">
        <v>197</v>
      </c>
    </row>
    <row r="8" spans="1:8" x14ac:dyDescent="0.2">
      <c r="A8" s="39">
        <v>3</v>
      </c>
      <c r="B8" s="28" t="s">
        <v>193</v>
      </c>
      <c r="C8" s="88">
        <v>86.039469999999994</v>
      </c>
      <c r="D8" s="88">
        <v>83.965850000000003</v>
      </c>
      <c r="E8" s="88">
        <v>80.194258000000005</v>
      </c>
      <c r="F8" s="88">
        <v>80.173154999999994</v>
      </c>
      <c r="G8" s="88">
        <v>76.193355999999994</v>
      </c>
      <c r="H8" s="28" t="s">
        <v>195</v>
      </c>
    </row>
    <row r="9" spans="1:8" x14ac:dyDescent="0.2">
      <c r="A9" s="43" t="s">
        <v>80</v>
      </c>
      <c r="B9" s="41" t="s">
        <v>23</v>
      </c>
      <c r="C9" s="89">
        <v>827.50789999999995</v>
      </c>
      <c r="D9" s="89">
        <v>864.51016800000002</v>
      </c>
      <c r="E9" s="89">
        <v>861.01785000000007</v>
      </c>
      <c r="F9" s="89">
        <v>898.85534999999993</v>
      </c>
      <c r="G9" s="89">
        <v>776.47388000000001</v>
      </c>
      <c r="H9" s="41" t="s">
        <v>24</v>
      </c>
    </row>
    <row r="10" spans="1:8" x14ac:dyDescent="0.2">
      <c r="A10" s="43" t="s">
        <v>81</v>
      </c>
      <c r="B10" s="41" t="s">
        <v>21</v>
      </c>
      <c r="C10" s="89">
        <v>3.3311609999999998</v>
      </c>
      <c r="D10" s="89">
        <v>3.1821347000000002</v>
      </c>
      <c r="E10" s="89">
        <v>2.8314695999999993</v>
      </c>
      <c r="F10" s="89">
        <v>2.6320989166923798</v>
      </c>
      <c r="G10" s="89">
        <v>2.34146644</v>
      </c>
      <c r="H10" s="41" t="s">
        <v>22</v>
      </c>
    </row>
    <row r="11" spans="1:8" x14ac:dyDescent="0.2">
      <c r="A11" s="43" t="s">
        <v>82</v>
      </c>
      <c r="B11" s="41" t="s">
        <v>201</v>
      </c>
      <c r="C11" s="89">
        <v>3.936734</v>
      </c>
      <c r="D11" s="89">
        <v>4.116039999999999</v>
      </c>
      <c r="E11" s="89">
        <v>4.5991689999999998</v>
      </c>
      <c r="F11" s="89">
        <v>4.8348645000000001</v>
      </c>
      <c r="G11" s="89">
        <v>5.3906680000000007</v>
      </c>
      <c r="H11" s="41" t="s">
        <v>91</v>
      </c>
    </row>
    <row r="12" spans="1:8" x14ac:dyDescent="0.2">
      <c r="A12" s="43" t="s">
        <v>83</v>
      </c>
      <c r="B12" s="41" t="s">
        <v>92</v>
      </c>
      <c r="C12" s="89">
        <v>161.37270000000001</v>
      </c>
      <c r="D12" s="89">
        <v>156.64339150000004</v>
      </c>
      <c r="E12" s="89">
        <v>150.3536814</v>
      </c>
      <c r="F12" s="89">
        <v>148.16863580538481</v>
      </c>
      <c r="G12" s="89">
        <v>139.85620768000001</v>
      </c>
      <c r="H12" s="41" t="s">
        <v>93</v>
      </c>
    </row>
    <row r="13" spans="1:8" x14ac:dyDescent="0.2">
      <c r="A13" s="39">
        <v>1</v>
      </c>
      <c r="B13" s="29" t="s">
        <v>121</v>
      </c>
      <c r="C13" s="88">
        <v>68.828460000000007</v>
      </c>
      <c r="D13" s="88">
        <v>66.116905000000003</v>
      </c>
      <c r="E13" s="88">
        <v>62.339375999999994</v>
      </c>
      <c r="F13" s="88">
        <v>60.155695399999999</v>
      </c>
      <c r="G13" s="88">
        <v>55.893522000000004</v>
      </c>
      <c r="H13" s="28" t="s">
        <v>196</v>
      </c>
    </row>
    <row r="14" spans="1:8" x14ac:dyDescent="0.2">
      <c r="A14" s="39">
        <v>2</v>
      </c>
      <c r="B14" s="29" t="s">
        <v>122</v>
      </c>
      <c r="C14" s="88">
        <v>36.186489999999999</v>
      </c>
      <c r="D14" s="88">
        <v>35.1329475</v>
      </c>
      <c r="E14" s="88">
        <v>33.427199999999999</v>
      </c>
      <c r="F14" s="88">
        <v>33.854776999999999</v>
      </c>
      <c r="G14" s="88">
        <v>32.703332400000001</v>
      </c>
      <c r="H14" s="28" t="s">
        <v>197</v>
      </c>
    </row>
    <row r="15" spans="1:8" x14ac:dyDescent="0.2">
      <c r="A15" s="39">
        <v>3</v>
      </c>
      <c r="B15" s="29" t="s">
        <v>123</v>
      </c>
      <c r="C15" s="88">
        <v>19.714390000000002</v>
      </c>
      <c r="D15" s="88">
        <v>18.962790000000005</v>
      </c>
      <c r="E15" s="88">
        <v>18.220589999999998</v>
      </c>
      <c r="F15" s="88">
        <v>16.129139820738136</v>
      </c>
      <c r="G15" s="88">
        <v>15.485670279999999</v>
      </c>
      <c r="H15" s="28" t="s">
        <v>195</v>
      </c>
    </row>
    <row r="16" spans="1:8" x14ac:dyDescent="0.2">
      <c r="A16" s="39">
        <v>4</v>
      </c>
      <c r="B16" s="29" t="s">
        <v>124</v>
      </c>
      <c r="C16" s="88">
        <v>16.912649999999999</v>
      </c>
      <c r="D16" s="88">
        <v>16.405930000000001</v>
      </c>
      <c r="E16" s="88">
        <v>15.317656000000001</v>
      </c>
      <c r="F16" s="88">
        <v>15.9450872</v>
      </c>
      <c r="G16" s="88">
        <v>15.038917</v>
      </c>
      <c r="H16" s="28" t="s">
        <v>198</v>
      </c>
    </row>
    <row r="17" spans="1:8" x14ac:dyDescent="0.2">
      <c r="A17" s="40">
        <v>5</v>
      </c>
      <c r="B17" s="30" t="s">
        <v>125</v>
      </c>
      <c r="C17" s="90">
        <v>19.730720000000002</v>
      </c>
      <c r="D17" s="90">
        <v>20.024818999999997</v>
      </c>
      <c r="E17" s="90">
        <v>21.048859400000001</v>
      </c>
      <c r="F17" s="90">
        <v>22.083936384646673</v>
      </c>
      <c r="G17" s="90">
        <v>20.734766</v>
      </c>
      <c r="H17" s="31" t="s">
        <v>199</v>
      </c>
    </row>
    <row r="18" spans="1:8" x14ac:dyDescent="0.2">
      <c r="D18" s="118"/>
    </row>
    <row r="19" spans="1:8" x14ac:dyDescent="0.2">
      <c r="A19" s="4" t="s">
        <v>55</v>
      </c>
    </row>
    <row r="20" spans="1:8" x14ac:dyDescent="0.2">
      <c r="A20" s="4" t="s">
        <v>95</v>
      </c>
    </row>
    <row r="22" spans="1:8" x14ac:dyDescent="0.2">
      <c r="A22" s="5" t="s">
        <v>25</v>
      </c>
      <c r="D22" s="118"/>
    </row>
    <row r="23" spans="1:8" x14ac:dyDescent="0.2">
      <c r="A23" s="5" t="s">
        <v>26</v>
      </c>
    </row>
    <row r="25" spans="1:8" x14ac:dyDescent="0.2">
      <c r="D25" s="118"/>
    </row>
    <row r="27" spans="1:8" x14ac:dyDescent="0.2">
      <c r="A27" s="10"/>
    </row>
    <row r="28" spans="1:8" x14ac:dyDescent="0.2">
      <c r="A28" s="10"/>
    </row>
  </sheetData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8"/>
  <sheetViews>
    <sheetView workbookViewId="0">
      <selection activeCell="I22" sqref="I22"/>
    </sheetView>
  </sheetViews>
  <sheetFormatPr defaultRowHeight="12" x14ac:dyDescent="0.2"/>
  <cols>
    <col min="1" max="1" width="9.140625" style="17"/>
    <col min="2" max="6" width="17.28515625" style="17" customWidth="1"/>
    <col min="7" max="16384" width="9.140625" style="17"/>
  </cols>
  <sheetData>
    <row r="1" spans="1:15" x14ac:dyDescent="0.2">
      <c r="A1" s="19" t="s">
        <v>229</v>
      </c>
    </row>
    <row r="2" spans="1:15" x14ac:dyDescent="0.2">
      <c r="A2" s="19" t="s">
        <v>206</v>
      </c>
      <c r="F2" s="119" t="s">
        <v>190</v>
      </c>
    </row>
    <row r="3" spans="1:15" x14ac:dyDescent="0.2">
      <c r="F3" s="119" t="s">
        <v>175</v>
      </c>
    </row>
    <row r="4" spans="1:15" s="35" customFormat="1" ht="15" customHeight="1" x14ac:dyDescent="0.25">
      <c r="A4" s="221" t="s">
        <v>78</v>
      </c>
      <c r="B4" s="227" t="s">
        <v>177</v>
      </c>
      <c r="C4" s="220" t="s">
        <v>51</v>
      </c>
      <c r="D4" s="220"/>
      <c r="E4" s="220"/>
      <c r="F4" s="220"/>
    </row>
    <row r="5" spans="1:15" s="35" customFormat="1" ht="12" customHeight="1" x14ac:dyDescent="0.25">
      <c r="A5" s="222"/>
      <c r="B5" s="228"/>
      <c r="C5" s="225" t="s">
        <v>116</v>
      </c>
      <c r="D5" s="225" t="s">
        <v>189</v>
      </c>
      <c r="E5" s="225" t="s">
        <v>117</v>
      </c>
      <c r="F5" s="225" t="s">
        <v>118</v>
      </c>
    </row>
    <row r="6" spans="1:15" s="35" customFormat="1" x14ac:dyDescent="0.25">
      <c r="A6" s="223"/>
      <c r="B6" s="229"/>
      <c r="C6" s="226"/>
      <c r="D6" s="226"/>
      <c r="E6" s="226"/>
      <c r="F6" s="226"/>
    </row>
    <row r="7" spans="1:15" s="94" customFormat="1" x14ac:dyDescent="0.2">
      <c r="A7" s="91" t="s">
        <v>79</v>
      </c>
      <c r="B7" s="92" t="s">
        <v>36</v>
      </c>
      <c r="C7" s="74">
        <v>48265.1</v>
      </c>
      <c r="D7" s="74">
        <v>36324.400000000001</v>
      </c>
      <c r="E7" s="74">
        <v>4821.7</v>
      </c>
      <c r="F7" s="74">
        <v>7119</v>
      </c>
      <c r="G7" s="93"/>
      <c r="H7" s="93"/>
      <c r="L7" s="136"/>
      <c r="M7" s="136"/>
      <c r="N7" s="136"/>
      <c r="O7" s="136"/>
    </row>
    <row r="8" spans="1:15" s="94" customFormat="1" x14ac:dyDescent="0.2">
      <c r="A8" s="95" t="s">
        <v>80</v>
      </c>
      <c r="B8" s="96" t="s">
        <v>37</v>
      </c>
      <c r="C8" s="74">
        <v>69664.599999999991</v>
      </c>
      <c r="D8" s="74">
        <v>61779</v>
      </c>
      <c r="E8" s="74">
        <v>3615.1</v>
      </c>
      <c r="F8" s="74">
        <v>4270.5</v>
      </c>
      <c r="G8" s="93"/>
      <c r="H8" s="93"/>
      <c r="L8" s="136"/>
      <c r="M8" s="136"/>
      <c r="N8" s="136"/>
      <c r="O8" s="136"/>
    </row>
    <row r="9" spans="1:15" s="94" customFormat="1" x14ac:dyDescent="0.2">
      <c r="A9" s="95" t="s">
        <v>81</v>
      </c>
      <c r="B9" s="96" t="s">
        <v>38</v>
      </c>
      <c r="C9" s="74">
        <v>70481.399999999994</v>
      </c>
      <c r="D9" s="74">
        <v>63857.3</v>
      </c>
      <c r="E9" s="74">
        <v>3070.9</v>
      </c>
      <c r="F9" s="74">
        <v>3553.2</v>
      </c>
      <c r="G9" s="93"/>
      <c r="H9" s="93"/>
      <c r="L9" s="136"/>
      <c r="M9" s="136"/>
      <c r="N9" s="136"/>
      <c r="O9" s="136"/>
    </row>
    <row r="10" spans="1:15" s="94" customFormat="1" x14ac:dyDescent="0.2">
      <c r="A10" s="95" t="s">
        <v>82</v>
      </c>
      <c r="B10" s="96" t="s">
        <v>39</v>
      </c>
      <c r="C10" s="74">
        <v>96197.261999999988</v>
      </c>
      <c r="D10" s="74">
        <v>81588.5</v>
      </c>
      <c r="E10" s="74">
        <v>5317.69</v>
      </c>
      <c r="F10" s="74">
        <v>9291.0720000000001</v>
      </c>
      <c r="G10" s="93"/>
      <c r="H10" s="93"/>
      <c r="L10" s="136"/>
      <c r="M10" s="136"/>
      <c r="N10" s="136"/>
      <c r="O10" s="136"/>
    </row>
    <row r="11" spans="1:15" s="94" customFormat="1" x14ac:dyDescent="0.2">
      <c r="A11" s="95" t="s">
        <v>83</v>
      </c>
      <c r="B11" s="96" t="s">
        <v>40</v>
      </c>
      <c r="C11" s="74">
        <v>173353.33540000001</v>
      </c>
      <c r="D11" s="74">
        <v>160777.58540000001</v>
      </c>
      <c r="E11" s="74">
        <v>7154.6260000000002</v>
      </c>
      <c r="F11" s="74">
        <v>5421.1239999999998</v>
      </c>
      <c r="G11" s="93"/>
      <c r="H11" s="93"/>
      <c r="L11" s="136"/>
      <c r="M11" s="136"/>
      <c r="N11" s="136"/>
      <c r="O11" s="136"/>
    </row>
    <row r="12" spans="1:15" s="94" customFormat="1" x14ac:dyDescent="0.2">
      <c r="A12" s="95" t="s">
        <v>84</v>
      </c>
      <c r="B12" s="96" t="s">
        <v>41</v>
      </c>
      <c r="C12" s="74">
        <v>33408.848999999995</v>
      </c>
      <c r="D12" s="74">
        <v>17721.47</v>
      </c>
      <c r="E12" s="74">
        <v>8252.8189999999995</v>
      </c>
      <c r="F12" s="74">
        <v>7434.56</v>
      </c>
      <c r="G12" s="93"/>
      <c r="H12" s="93"/>
      <c r="L12" s="136"/>
      <c r="M12" s="136"/>
      <c r="N12" s="136"/>
      <c r="O12" s="136"/>
    </row>
    <row r="13" spans="1:15" s="94" customFormat="1" x14ac:dyDescent="0.2">
      <c r="A13" s="95" t="s">
        <v>85</v>
      </c>
      <c r="B13" s="96" t="s">
        <v>42</v>
      </c>
      <c r="C13" s="74">
        <v>109756</v>
      </c>
      <c r="D13" s="74">
        <v>90473</v>
      </c>
      <c r="E13" s="74">
        <v>11179.5</v>
      </c>
      <c r="F13" s="74">
        <v>8103.5</v>
      </c>
      <c r="G13" s="93"/>
      <c r="H13" s="93"/>
      <c r="L13" s="136"/>
      <c r="M13" s="136"/>
      <c r="N13" s="136"/>
      <c r="O13" s="136"/>
    </row>
    <row r="14" spans="1:15" s="94" customFormat="1" x14ac:dyDescent="0.2">
      <c r="A14" s="95" t="s">
        <v>86</v>
      </c>
      <c r="B14" s="96" t="s">
        <v>43</v>
      </c>
      <c r="C14" s="74">
        <v>52315</v>
      </c>
      <c r="D14" s="74">
        <v>48000</v>
      </c>
      <c r="E14" s="74">
        <v>2340</v>
      </c>
      <c r="F14" s="74">
        <v>1975</v>
      </c>
      <c r="G14" s="93"/>
      <c r="H14" s="93"/>
      <c r="L14" s="136"/>
      <c r="M14" s="136"/>
      <c r="N14" s="136"/>
      <c r="O14" s="136"/>
    </row>
    <row r="15" spans="1:15" s="94" customFormat="1" x14ac:dyDescent="0.2">
      <c r="A15" s="95" t="s">
        <v>87</v>
      </c>
      <c r="B15" s="96" t="s">
        <v>44</v>
      </c>
      <c r="C15" s="74">
        <v>53920.6</v>
      </c>
      <c r="D15" s="74">
        <v>48131</v>
      </c>
      <c r="E15" s="74">
        <v>1373.6</v>
      </c>
      <c r="F15" s="74">
        <v>4416</v>
      </c>
      <c r="G15" s="93"/>
      <c r="H15" s="93"/>
      <c r="L15" s="136"/>
      <c r="M15" s="136"/>
      <c r="N15" s="136"/>
      <c r="O15" s="136"/>
    </row>
    <row r="16" spans="1:15" s="94" customFormat="1" x14ac:dyDescent="0.2">
      <c r="A16" s="95" t="s">
        <v>88</v>
      </c>
      <c r="B16" s="96" t="s">
        <v>45</v>
      </c>
      <c r="C16" s="74">
        <v>76179</v>
      </c>
      <c r="D16" s="74">
        <v>65816</v>
      </c>
      <c r="E16" s="74">
        <v>4012</v>
      </c>
      <c r="F16" s="74">
        <v>6351</v>
      </c>
      <c r="G16" s="93"/>
      <c r="H16" s="93"/>
      <c r="L16" s="136"/>
      <c r="M16" s="136"/>
      <c r="N16" s="136"/>
      <c r="O16" s="136"/>
    </row>
    <row r="17" spans="1:15" s="94" customFormat="1" x14ac:dyDescent="0.2">
      <c r="A17" s="95" t="s">
        <v>89</v>
      </c>
      <c r="B17" s="96" t="s">
        <v>46</v>
      </c>
      <c r="C17" s="74">
        <v>102941.60139188274</v>
      </c>
      <c r="D17" s="74">
        <v>97648.601391882738</v>
      </c>
      <c r="E17" s="74">
        <v>1752</v>
      </c>
      <c r="F17" s="74">
        <v>3541</v>
      </c>
      <c r="G17" s="93"/>
      <c r="H17" s="93"/>
      <c r="L17" s="136"/>
      <c r="M17" s="136"/>
      <c r="N17" s="136"/>
      <c r="O17" s="136"/>
    </row>
    <row r="18" spans="1:15" s="94" customFormat="1" x14ac:dyDescent="0.2">
      <c r="A18" s="106" t="s">
        <v>90</v>
      </c>
      <c r="B18" s="107" t="s">
        <v>47</v>
      </c>
      <c r="C18" s="74">
        <v>83685.100000000006</v>
      </c>
      <c r="D18" s="74">
        <v>52824.7</v>
      </c>
      <c r="E18" s="74">
        <v>16143.000000000002</v>
      </c>
      <c r="F18" s="74">
        <v>14717.399999999998</v>
      </c>
      <c r="G18" s="93"/>
      <c r="H18" s="93"/>
      <c r="L18" s="136"/>
      <c r="M18" s="136"/>
      <c r="N18" s="136"/>
      <c r="O18" s="136"/>
    </row>
    <row r="19" spans="1:15" s="94" customFormat="1" ht="15" customHeight="1" x14ac:dyDescent="0.2">
      <c r="A19" s="224" t="s">
        <v>108</v>
      </c>
      <c r="B19" s="224"/>
      <c r="C19" s="98">
        <v>970167.84779188258</v>
      </c>
      <c r="D19" s="98">
        <v>824941.55679188273</v>
      </c>
      <c r="E19" s="98">
        <v>69032.934999999998</v>
      </c>
      <c r="F19" s="98">
        <v>76193.356</v>
      </c>
      <c r="G19" s="93"/>
      <c r="H19" s="151"/>
    </row>
    <row r="20" spans="1:15" x14ac:dyDescent="0.2">
      <c r="B20" s="22"/>
      <c r="C20" s="22"/>
      <c r="D20" s="22"/>
      <c r="E20" s="22"/>
      <c r="F20" s="22"/>
      <c r="G20" s="22"/>
    </row>
    <row r="21" spans="1:15" x14ac:dyDescent="0.2">
      <c r="A21" s="4" t="s">
        <v>55</v>
      </c>
      <c r="B21" s="3"/>
      <c r="C21" s="6"/>
      <c r="D21" s="3"/>
      <c r="E21" s="3"/>
      <c r="F21" s="22"/>
      <c r="G21" s="22"/>
    </row>
    <row r="22" spans="1:15" x14ac:dyDescent="0.2">
      <c r="A22" s="4" t="s">
        <v>95</v>
      </c>
      <c r="B22" s="3"/>
      <c r="C22" s="6"/>
      <c r="D22" s="3"/>
      <c r="E22" s="3"/>
      <c r="F22" s="22"/>
      <c r="G22" s="22"/>
    </row>
    <row r="23" spans="1:15" x14ac:dyDescent="0.2">
      <c r="A23" s="3"/>
      <c r="B23" s="3"/>
      <c r="C23" s="3"/>
      <c r="D23" s="3"/>
      <c r="E23" s="3"/>
      <c r="F23" s="18"/>
    </row>
    <row r="24" spans="1:15" x14ac:dyDescent="0.2">
      <c r="A24" s="5" t="s">
        <v>25</v>
      </c>
      <c r="B24" s="3"/>
      <c r="C24" s="5"/>
      <c r="D24" s="5"/>
      <c r="E24" s="5"/>
      <c r="F24" s="18"/>
    </row>
    <row r="25" spans="1:15" x14ac:dyDescent="0.2">
      <c r="A25" s="5" t="s">
        <v>26</v>
      </c>
      <c r="B25" s="3"/>
      <c r="C25" s="5"/>
      <c r="D25" s="5"/>
      <c r="E25" s="5"/>
      <c r="F25" s="18"/>
    </row>
    <row r="26" spans="1:15" x14ac:dyDescent="0.2">
      <c r="E26" s="149"/>
      <c r="F26" s="20"/>
    </row>
    <row r="27" spans="1:15" ht="15" x14ac:dyDescent="0.25">
      <c r="E27" s="150"/>
      <c r="I27" s="21"/>
    </row>
    <row r="28" spans="1:15" x14ac:dyDescent="0.2">
      <c r="D28" s="148"/>
      <c r="E28" s="20"/>
      <c r="F28" s="148"/>
    </row>
  </sheetData>
  <mergeCells count="8">
    <mergeCell ref="C4:F4"/>
    <mergeCell ref="A4:A6"/>
    <mergeCell ref="A19:B19"/>
    <mergeCell ref="C5:C6"/>
    <mergeCell ref="D5:D6"/>
    <mergeCell ref="E5:E6"/>
    <mergeCell ref="F5:F6"/>
    <mergeCell ref="B4:B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75"/>
  <sheetViews>
    <sheetView topLeftCell="A22" zoomScaleNormal="100" workbookViewId="0">
      <selection activeCell="J60" sqref="J60"/>
    </sheetView>
  </sheetViews>
  <sheetFormatPr defaultRowHeight="12" x14ac:dyDescent="0.2"/>
  <cols>
    <col min="1" max="1" width="9.140625" style="17"/>
    <col min="2" max="2" width="20.5703125" style="17" customWidth="1"/>
    <col min="3" max="6" width="17.28515625" style="17" customWidth="1"/>
    <col min="7" max="16384" width="9.140625" style="17"/>
  </cols>
  <sheetData>
    <row r="1" spans="1:15" x14ac:dyDescent="0.2">
      <c r="A1" s="19" t="s">
        <v>207</v>
      </c>
    </row>
    <row r="2" spans="1:15" x14ac:dyDescent="0.2">
      <c r="A2" s="19" t="s">
        <v>208</v>
      </c>
      <c r="F2" s="119" t="s">
        <v>190</v>
      </c>
    </row>
    <row r="3" spans="1:15" x14ac:dyDescent="0.2">
      <c r="F3" s="119" t="s">
        <v>175</v>
      </c>
    </row>
    <row r="4" spans="1:15" s="35" customFormat="1" ht="15" customHeight="1" x14ac:dyDescent="0.25">
      <c r="A4" s="221" t="s">
        <v>78</v>
      </c>
      <c r="B4" s="227" t="s">
        <v>182</v>
      </c>
      <c r="C4" s="220" t="s">
        <v>51</v>
      </c>
      <c r="D4" s="220"/>
      <c r="E4" s="220"/>
      <c r="F4" s="220"/>
    </row>
    <row r="5" spans="1:15" s="35" customFormat="1" ht="12" customHeight="1" x14ac:dyDescent="0.2">
      <c r="A5" s="222"/>
      <c r="B5" s="228"/>
      <c r="C5" s="225" t="s">
        <v>116</v>
      </c>
      <c r="D5" s="225" t="s">
        <v>189</v>
      </c>
      <c r="E5" s="225" t="s">
        <v>117</v>
      </c>
      <c r="F5" s="225" t="s">
        <v>118</v>
      </c>
      <c r="G5" s="136"/>
      <c r="H5" s="136"/>
      <c r="I5" s="136"/>
      <c r="J5" s="136"/>
      <c r="K5" s="136"/>
      <c r="L5" s="136"/>
    </row>
    <row r="6" spans="1:15" s="35" customFormat="1" x14ac:dyDescent="0.2">
      <c r="A6" s="223"/>
      <c r="B6" s="229"/>
      <c r="C6" s="226"/>
      <c r="D6" s="226"/>
      <c r="E6" s="226"/>
      <c r="F6" s="226"/>
      <c r="G6" s="136"/>
      <c r="H6" s="136"/>
      <c r="I6" s="136"/>
      <c r="J6" s="136"/>
      <c r="K6" s="136"/>
      <c r="L6" s="136"/>
    </row>
    <row r="7" spans="1:15" s="94" customFormat="1" x14ac:dyDescent="0.2">
      <c r="A7" s="95">
        <v>1</v>
      </c>
      <c r="B7" s="122" t="s">
        <v>134</v>
      </c>
      <c r="C7" s="74">
        <v>7109.54</v>
      </c>
      <c r="D7" s="74">
        <v>6014.05</v>
      </c>
      <c r="E7" s="74">
        <v>595.15</v>
      </c>
      <c r="F7" s="74">
        <v>500.34</v>
      </c>
      <c r="G7" s="136"/>
      <c r="H7" s="136"/>
      <c r="I7" s="136"/>
      <c r="J7" s="136"/>
      <c r="K7" s="136"/>
      <c r="L7" s="136"/>
      <c r="M7" s="136"/>
      <c r="N7" s="136"/>
      <c r="O7" s="136"/>
    </row>
    <row r="8" spans="1:15" s="94" customFormat="1" x14ac:dyDescent="0.2">
      <c r="A8" s="95">
        <v>2</v>
      </c>
      <c r="B8" s="122" t="s">
        <v>36</v>
      </c>
      <c r="C8" s="74">
        <v>10690.4</v>
      </c>
      <c r="D8" s="74">
        <v>7997.4</v>
      </c>
      <c r="E8" s="74">
        <v>905</v>
      </c>
      <c r="F8" s="74">
        <v>1788</v>
      </c>
      <c r="G8" s="136"/>
      <c r="H8" s="136"/>
      <c r="I8" s="136"/>
      <c r="J8" s="136"/>
      <c r="K8" s="136"/>
      <c r="L8" s="136"/>
      <c r="M8" s="136"/>
      <c r="N8" s="136"/>
      <c r="O8" s="136"/>
    </row>
    <row r="9" spans="1:15" s="94" customFormat="1" x14ac:dyDescent="0.2">
      <c r="A9" s="95">
        <v>3</v>
      </c>
      <c r="B9" s="122" t="s">
        <v>128</v>
      </c>
      <c r="C9" s="74">
        <v>9751.6</v>
      </c>
      <c r="D9" s="74">
        <v>8750</v>
      </c>
      <c r="E9" s="74">
        <v>352</v>
      </c>
      <c r="F9" s="74">
        <v>649.6</v>
      </c>
      <c r="G9" s="136"/>
      <c r="H9" s="136"/>
      <c r="I9" s="136"/>
      <c r="J9" s="136"/>
      <c r="K9" s="136"/>
      <c r="L9" s="136"/>
      <c r="M9" s="136"/>
      <c r="N9" s="136"/>
      <c r="O9" s="136"/>
    </row>
    <row r="10" spans="1:15" s="94" customFormat="1" x14ac:dyDescent="0.2">
      <c r="A10" s="95">
        <v>4</v>
      </c>
      <c r="B10" s="122" t="s">
        <v>138</v>
      </c>
      <c r="C10" s="74">
        <v>7075.0519999999997</v>
      </c>
      <c r="D10" s="74">
        <v>5887.4</v>
      </c>
      <c r="E10" s="74">
        <v>565.12</v>
      </c>
      <c r="F10" s="74">
        <v>622.53200000000004</v>
      </c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5" s="94" customFormat="1" x14ac:dyDescent="0.2">
      <c r="A11" s="95">
        <v>5</v>
      </c>
      <c r="B11" s="123" t="s">
        <v>170</v>
      </c>
      <c r="C11" s="74">
        <v>6310.9000000000005</v>
      </c>
      <c r="D11" s="74">
        <v>3247.9</v>
      </c>
      <c r="E11" s="74">
        <v>1559.2</v>
      </c>
      <c r="F11" s="74">
        <v>1503.8</v>
      </c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5" s="94" customFormat="1" x14ac:dyDescent="0.2">
      <c r="A12" s="95">
        <v>6</v>
      </c>
      <c r="B12" s="122" t="s">
        <v>154</v>
      </c>
      <c r="C12" s="74">
        <v>6945</v>
      </c>
      <c r="D12" s="74">
        <v>6000</v>
      </c>
      <c r="E12" s="74">
        <v>715</v>
      </c>
      <c r="F12" s="74">
        <v>230</v>
      </c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5" s="94" customFormat="1" x14ac:dyDescent="0.2">
      <c r="A13" s="95">
        <v>7</v>
      </c>
      <c r="B13" s="122" t="s">
        <v>37</v>
      </c>
      <c r="C13" s="74">
        <v>28450</v>
      </c>
      <c r="D13" s="74">
        <v>24645</v>
      </c>
      <c r="E13" s="74">
        <v>2137.5</v>
      </c>
      <c r="F13" s="74">
        <v>1667.5</v>
      </c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5" s="94" customFormat="1" x14ac:dyDescent="0.2">
      <c r="A14" s="95">
        <v>8</v>
      </c>
      <c r="B14" s="122" t="s">
        <v>187</v>
      </c>
      <c r="C14" s="146">
        <v>16300</v>
      </c>
      <c r="D14" s="146">
        <v>15045</v>
      </c>
      <c r="E14" s="146">
        <v>723</v>
      </c>
      <c r="F14" s="146">
        <v>532</v>
      </c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 s="94" customFormat="1" x14ac:dyDescent="0.2">
      <c r="A15" s="95">
        <v>9</v>
      </c>
      <c r="B15" s="122" t="s">
        <v>142</v>
      </c>
      <c r="C15" s="74">
        <v>36111.736000000004</v>
      </c>
      <c r="D15" s="74">
        <v>33352</v>
      </c>
      <c r="E15" s="74">
        <v>1572.336</v>
      </c>
      <c r="F15" s="74">
        <v>1187.4000000000001</v>
      </c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5" s="94" customFormat="1" x14ac:dyDescent="0.2">
      <c r="A16" s="95">
        <v>10</v>
      </c>
      <c r="B16" s="122" t="s">
        <v>144</v>
      </c>
      <c r="C16" s="74">
        <v>1483.6999999999998</v>
      </c>
      <c r="D16" s="74">
        <v>754.8</v>
      </c>
      <c r="E16" s="74">
        <v>366.3</v>
      </c>
      <c r="F16" s="74">
        <v>362.6</v>
      </c>
      <c r="G16" s="136"/>
      <c r="H16" s="136"/>
      <c r="I16" s="136"/>
      <c r="J16" s="136"/>
      <c r="K16" s="136"/>
      <c r="L16" s="136"/>
      <c r="M16" s="136"/>
      <c r="N16" s="136"/>
      <c r="O16" s="136"/>
    </row>
    <row r="17" spans="1:15" s="94" customFormat="1" x14ac:dyDescent="0.2">
      <c r="A17" s="95">
        <v>11</v>
      </c>
      <c r="B17" s="122" t="s">
        <v>38</v>
      </c>
      <c r="C17" s="74">
        <v>38218.9</v>
      </c>
      <c r="D17" s="74">
        <v>34827.300000000003</v>
      </c>
      <c r="E17" s="74">
        <v>1872.6</v>
      </c>
      <c r="F17" s="74">
        <v>1519</v>
      </c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s="94" customFormat="1" x14ac:dyDescent="0.2">
      <c r="A18" s="95">
        <v>12</v>
      </c>
      <c r="B18" s="122" t="s">
        <v>39</v>
      </c>
      <c r="C18" s="74">
        <v>29429.469999999998</v>
      </c>
      <c r="D18" s="74">
        <v>26097.55</v>
      </c>
      <c r="E18" s="74">
        <v>895.92</v>
      </c>
      <c r="F18" s="74">
        <v>2436</v>
      </c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5" s="94" customFormat="1" x14ac:dyDescent="0.2">
      <c r="A19" s="95">
        <v>13</v>
      </c>
      <c r="B19" s="122" t="s">
        <v>40</v>
      </c>
      <c r="C19" s="74">
        <v>55967.13</v>
      </c>
      <c r="D19" s="74">
        <v>52175.199999999997</v>
      </c>
      <c r="E19" s="74">
        <v>2707.77</v>
      </c>
      <c r="F19" s="74">
        <v>1084.1600000000001</v>
      </c>
      <c r="G19" s="136"/>
      <c r="H19" s="136"/>
      <c r="I19" s="136"/>
      <c r="J19" s="136"/>
      <c r="K19" s="136"/>
      <c r="L19" s="136"/>
      <c r="M19" s="136"/>
      <c r="N19" s="136"/>
      <c r="O19" s="136"/>
    </row>
    <row r="20" spans="1:15" s="94" customFormat="1" x14ac:dyDescent="0.2">
      <c r="A20" s="95">
        <v>14</v>
      </c>
      <c r="B20" s="122" t="s">
        <v>172</v>
      </c>
      <c r="C20" s="74">
        <v>8594.4000000000015</v>
      </c>
      <c r="D20" s="74">
        <v>4946.8</v>
      </c>
      <c r="E20" s="74">
        <v>1967.9</v>
      </c>
      <c r="F20" s="74">
        <v>1679.7</v>
      </c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5" s="94" customFormat="1" x14ac:dyDescent="0.2">
      <c r="A21" s="95">
        <v>15</v>
      </c>
      <c r="B21" s="122" t="s">
        <v>162</v>
      </c>
      <c r="C21" s="74">
        <v>5345</v>
      </c>
      <c r="D21" s="74">
        <v>3858</v>
      </c>
      <c r="E21" s="74">
        <v>161</v>
      </c>
      <c r="F21" s="74">
        <v>1326</v>
      </c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5" s="94" customFormat="1" x14ac:dyDescent="0.2">
      <c r="A22" s="95">
        <v>16</v>
      </c>
      <c r="B22" s="122" t="s">
        <v>41</v>
      </c>
      <c r="C22" s="74">
        <v>9690</v>
      </c>
      <c r="D22" s="74">
        <v>5020.8</v>
      </c>
      <c r="E22" s="74">
        <v>2924.6</v>
      </c>
      <c r="F22" s="74">
        <v>1744.6</v>
      </c>
      <c r="G22" s="136"/>
      <c r="H22" s="136"/>
      <c r="I22" s="136"/>
      <c r="J22" s="136"/>
      <c r="K22" s="136"/>
      <c r="L22" s="136"/>
      <c r="M22" s="136"/>
      <c r="N22" s="136"/>
      <c r="O22" s="136"/>
    </row>
    <row r="23" spans="1:15" s="94" customFormat="1" x14ac:dyDescent="0.2">
      <c r="A23" s="95">
        <v>17</v>
      </c>
      <c r="B23" s="122" t="s">
        <v>135</v>
      </c>
      <c r="C23" s="74">
        <v>18193.5</v>
      </c>
      <c r="D23" s="74">
        <v>14322.5</v>
      </c>
      <c r="E23" s="74">
        <v>1491</v>
      </c>
      <c r="F23" s="74">
        <v>2380</v>
      </c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5" s="94" customFormat="1" x14ac:dyDescent="0.2">
      <c r="A24" s="95">
        <v>18</v>
      </c>
      <c r="B24" s="123" t="s">
        <v>155</v>
      </c>
      <c r="C24" s="74">
        <v>14375</v>
      </c>
      <c r="D24" s="74">
        <v>13500</v>
      </c>
      <c r="E24" s="74">
        <v>175</v>
      </c>
      <c r="F24" s="74">
        <v>700</v>
      </c>
      <c r="G24" s="136"/>
      <c r="H24" s="136"/>
      <c r="I24" s="136"/>
      <c r="J24" s="136"/>
      <c r="K24" s="136"/>
      <c r="L24" s="136"/>
      <c r="M24" s="136"/>
      <c r="N24" s="136"/>
      <c r="O24" s="136"/>
    </row>
    <row r="25" spans="1:15" s="94" customFormat="1" x14ac:dyDescent="0.2">
      <c r="A25" s="95">
        <v>19</v>
      </c>
      <c r="B25" s="122" t="s">
        <v>168</v>
      </c>
      <c r="C25" s="74">
        <v>11034.099999999999</v>
      </c>
      <c r="D25" s="74">
        <v>5898.5</v>
      </c>
      <c r="E25" s="74">
        <v>1521.4</v>
      </c>
      <c r="F25" s="74">
        <v>3614.2</v>
      </c>
      <c r="G25" s="136"/>
      <c r="H25" s="136"/>
      <c r="I25" s="136"/>
      <c r="J25" s="136"/>
      <c r="K25" s="136"/>
      <c r="L25" s="136"/>
      <c r="M25" s="136"/>
      <c r="N25" s="136"/>
      <c r="O25" s="136"/>
    </row>
    <row r="26" spans="1:15" s="94" customFormat="1" x14ac:dyDescent="0.2">
      <c r="A26" s="95">
        <v>20</v>
      </c>
      <c r="B26" s="122" t="s">
        <v>164</v>
      </c>
      <c r="C26" s="74">
        <v>8709.0729068998789</v>
      </c>
      <c r="D26" s="74">
        <v>8551.0729068998789</v>
      </c>
      <c r="E26" s="74">
        <v>86</v>
      </c>
      <c r="F26" s="74">
        <v>72</v>
      </c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94" customFormat="1" x14ac:dyDescent="0.2">
      <c r="A27" s="95">
        <v>21</v>
      </c>
      <c r="B27" s="122" t="s">
        <v>165</v>
      </c>
      <c r="C27" s="74">
        <v>18576.212030465398</v>
      </c>
      <c r="D27" s="74">
        <v>17716.212030465398</v>
      </c>
      <c r="E27" s="74">
        <v>437</v>
      </c>
      <c r="F27" s="74">
        <v>423</v>
      </c>
      <c r="G27" s="136"/>
      <c r="H27" s="136"/>
      <c r="I27" s="136"/>
      <c r="J27" s="136"/>
      <c r="K27" s="136"/>
      <c r="L27" s="136"/>
      <c r="M27" s="136"/>
      <c r="N27" s="136"/>
      <c r="O27" s="136"/>
    </row>
    <row r="28" spans="1:15" s="94" customFormat="1" x14ac:dyDescent="0.2">
      <c r="A28" s="95">
        <v>22</v>
      </c>
      <c r="B28" s="122" t="s">
        <v>145</v>
      </c>
      <c r="C28" s="74">
        <v>3426.8</v>
      </c>
      <c r="D28" s="74">
        <v>1301.4000000000001</v>
      </c>
      <c r="E28" s="74">
        <v>946</v>
      </c>
      <c r="F28" s="74">
        <v>1179.4000000000001</v>
      </c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s="94" customFormat="1" x14ac:dyDescent="0.2">
      <c r="A29" s="95">
        <v>23</v>
      </c>
      <c r="B29" s="122" t="s">
        <v>130</v>
      </c>
      <c r="C29" s="74">
        <v>13191.4</v>
      </c>
      <c r="D29" s="74">
        <v>12000</v>
      </c>
      <c r="E29" s="74">
        <v>386.4</v>
      </c>
      <c r="F29" s="74">
        <v>805</v>
      </c>
      <c r="G29" s="136"/>
      <c r="H29" s="136"/>
      <c r="I29" s="136"/>
      <c r="J29" s="136"/>
      <c r="K29" s="136"/>
      <c r="L29" s="136"/>
      <c r="M29" s="136"/>
      <c r="N29" s="136"/>
      <c r="O29" s="136"/>
    </row>
    <row r="30" spans="1:15" s="94" customFormat="1" x14ac:dyDescent="0.2">
      <c r="A30" s="95">
        <v>24</v>
      </c>
      <c r="B30" s="123" t="s">
        <v>153</v>
      </c>
      <c r="C30" s="74">
        <v>11146.5</v>
      </c>
      <c r="D30" s="74">
        <v>7800</v>
      </c>
      <c r="E30" s="74">
        <v>1278</v>
      </c>
      <c r="F30" s="74">
        <v>2068.5</v>
      </c>
      <c r="G30" s="136"/>
      <c r="H30" s="136"/>
      <c r="I30" s="136"/>
      <c r="J30" s="136"/>
      <c r="K30" s="136"/>
      <c r="L30" s="136"/>
      <c r="M30" s="136"/>
      <c r="N30" s="136"/>
      <c r="O30" s="136"/>
    </row>
    <row r="31" spans="1:15" s="94" customFormat="1" x14ac:dyDescent="0.2">
      <c r="A31" s="95">
        <v>25</v>
      </c>
      <c r="B31" s="122" t="s">
        <v>171</v>
      </c>
      <c r="C31" s="74">
        <v>11810.3</v>
      </c>
      <c r="D31" s="74">
        <v>8557.2999999999993</v>
      </c>
      <c r="E31" s="74">
        <v>1742.7</v>
      </c>
      <c r="F31" s="74">
        <v>1510.3</v>
      </c>
      <c r="G31" s="136"/>
      <c r="H31" s="136"/>
      <c r="I31" s="136"/>
      <c r="J31" s="136"/>
      <c r="K31" s="136"/>
      <c r="L31" s="136"/>
      <c r="M31" s="136"/>
      <c r="N31" s="136"/>
      <c r="O31" s="136"/>
    </row>
    <row r="32" spans="1:15" s="94" customFormat="1" x14ac:dyDescent="0.2">
      <c r="A32" s="95">
        <v>26</v>
      </c>
      <c r="B32" s="122" t="s">
        <v>42</v>
      </c>
      <c r="C32" s="74">
        <v>28446</v>
      </c>
      <c r="D32" s="74">
        <v>24050</v>
      </c>
      <c r="E32" s="74">
        <v>3135</v>
      </c>
      <c r="F32" s="74">
        <v>1261</v>
      </c>
      <c r="G32" s="136"/>
      <c r="H32" s="136"/>
      <c r="I32" s="136"/>
      <c r="J32" s="136"/>
      <c r="K32" s="136"/>
      <c r="L32" s="136"/>
      <c r="M32" s="136"/>
      <c r="N32" s="136"/>
      <c r="O32" s="136"/>
    </row>
    <row r="33" spans="1:15" s="94" customFormat="1" x14ac:dyDescent="0.2">
      <c r="A33" s="95">
        <v>27</v>
      </c>
      <c r="B33" s="122" t="s">
        <v>132</v>
      </c>
      <c r="C33" s="74">
        <v>26320.9</v>
      </c>
      <c r="D33" s="74">
        <v>23390</v>
      </c>
      <c r="E33" s="74">
        <v>982</v>
      </c>
      <c r="F33" s="74">
        <v>1948.9</v>
      </c>
      <c r="G33" s="136"/>
      <c r="H33" s="136"/>
      <c r="I33" s="136"/>
      <c r="J33" s="136"/>
      <c r="K33" s="136"/>
      <c r="L33" s="136"/>
      <c r="M33" s="136"/>
      <c r="N33" s="136"/>
      <c r="O33" s="136"/>
    </row>
    <row r="34" spans="1:15" s="94" customFormat="1" x14ac:dyDescent="0.2">
      <c r="A34" s="95">
        <v>28</v>
      </c>
      <c r="B34" s="122" t="s">
        <v>126</v>
      </c>
      <c r="C34" s="74">
        <v>7510</v>
      </c>
      <c r="D34" s="74">
        <v>5835</v>
      </c>
      <c r="E34" s="74">
        <v>675</v>
      </c>
      <c r="F34" s="74">
        <v>1000</v>
      </c>
      <c r="G34" s="136"/>
      <c r="H34" s="136"/>
      <c r="I34" s="136"/>
      <c r="J34" s="136"/>
      <c r="K34" s="136"/>
      <c r="L34" s="136"/>
      <c r="M34" s="136"/>
      <c r="N34" s="136"/>
      <c r="O34" s="136"/>
    </row>
    <row r="35" spans="1:15" s="94" customFormat="1" x14ac:dyDescent="0.2">
      <c r="A35" s="95">
        <v>29</v>
      </c>
      <c r="B35" s="122" t="s">
        <v>43</v>
      </c>
      <c r="C35" s="74">
        <v>21085</v>
      </c>
      <c r="D35" s="74">
        <v>19000</v>
      </c>
      <c r="E35" s="74">
        <v>1315</v>
      </c>
      <c r="F35" s="74">
        <v>770</v>
      </c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s="94" customFormat="1" x14ac:dyDescent="0.2">
      <c r="A36" s="95">
        <v>30</v>
      </c>
      <c r="B36" s="122" t="s">
        <v>157</v>
      </c>
      <c r="C36" s="74">
        <v>17520</v>
      </c>
      <c r="D36" s="74">
        <v>16352</v>
      </c>
      <c r="E36" s="74">
        <v>256</v>
      </c>
      <c r="F36" s="74">
        <v>912</v>
      </c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s="94" customFormat="1" x14ac:dyDescent="0.2">
      <c r="A37" s="95">
        <v>31</v>
      </c>
      <c r="B37" s="122" t="s">
        <v>44</v>
      </c>
      <c r="C37" s="74">
        <v>30007</v>
      </c>
      <c r="D37" s="74">
        <v>27516</v>
      </c>
      <c r="E37" s="74">
        <v>851</v>
      </c>
      <c r="F37" s="74">
        <v>1640</v>
      </c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s="94" customFormat="1" x14ac:dyDescent="0.2">
      <c r="A38" s="95">
        <v>32</v>
      </c>
      <c r="B38" s="122" t="s">
        <v>146</v>
      </c>
      <c r="C38" s="74">
        <v>2885.1000000000004</v>
      </c>
      <c r="D38" s="74">
        <v>1863.77</v>
      </c>
      <c r="E38" s="74">
        <v>657.78</v>
      </c>
      <c r="F38" s="74">
        <v>363.55</v>
      </c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5" s="94" customFormat="1" x14ac:dyDescent="0.2">
      <c r="A39" s="95">
        <v>33</v>
      </c>
      <c r="B39" s="122" t="s">
        <v>136</v>
      </c>
      <c r="C39" s="74">
        <v>19589.599999999999</v>
      </c>
      <c r="D39" s="74">
        <v>16917.5</v>
      </c>
      <c r="E39" s="74">
        <v>958.5</v>
      </c>
      <c r="F39" s="74">
        <v>1713.6</v>
      </c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5" s="94" customFormat="1" x14ac:dyDescent="0.2">
      <c r="A40" s="95">
        <v>34</v>
      </c>
      <c r="B40" s="122" t="s">
        <v>143</v>
      </c>
      <c r="C40" s="74">
        <v>54691.482400000001</v>
      </c>
      <c r="D40" s="74">
        <v>51364.686399999999</v>
      </c>
      <c r="E40" s="74">
        <v>1637.4960000000001</v>
      </c>
      <c r="F40" s="74">
        <v>1689.3</v>
      </c>
      <c r="G40" s="136"/>
      <c r="H40" s="136"/>
      <c r="I40" s="136"/>
      <c r="J40" s="136"/>
      <c r="K40" s="136"/>
      <c r="L40" s="136"/>
      <c r="M40" s="136"/>
      <c r="N40" s="136"/>
      <c r="O40" s="136"/>
    </row>
    <row r="41" spans="1:15" s="94" customFormat="1" x14ac:dyDescent="0.2">
      <c r="A41" s="95">
        <v>35</v>
      </c>
      <c r="B41" s="122" t="s">
        <v>159</v>
      </c>
      <c r="C41" s="74">
        <v>7254</v>
      </c>
      <c r="D41" s="74">
        <v>5716</v>
      </c>
      <c r="E41" s="74">
        <v>798</v>
      </c>
      <c r="F41" s="74">
        <v>740</v>
      </c>
      <c r="G41" s="136"/>
      <c r="H41" s="136"/>
      <c r="I41" s="136"/>
      <c r="J41" s="136"/>
      <c r="K41" s="136"/>
      <c r="L41" s="136"/>
      <c r="M41" s="136"/>
      <c r="N41" s="136"/>
      <c r="O41" s="136"/>
    </row>
    <row r="42" spans="1:15" s="94" customFormat="1" x14ac:dyDescent="0.2">
      <c r="A42" s="95">
        <v>36</v>
      </c>
      <c r="B42" s="122" t="s">
        <v>150</v>
      </c>
      <c r="C42" s="74">
        <v>41278</v>
      </c>
      <c r="D42" s="74">
        <v>36000</v>
      </c>
      <c r="E42" s="74">
        <v>3606</v>
      </c>
      <c r="F42" s="74">
        <v>1672</v>
      </c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5" s="94" customFormat="1" x14ac:dyDescent="0.2">
      <c r="A43" s="95">
        <v>37</v>
      </c>
      <c r="B43" s="122" t="s">
        <v>141</v>
      </c>
      <c r="C43" s="74">
        <v>5449.97</v>
      </c>
      <c r="D43" s="74">
        <v>3575</v>
      </c>
      <c r="E43" s="74">
        <v>716.22</v>
      </c>
      <c r="F43" s="74">
        <v>1158.75</v>
      </c>
      <c r="G43" s="136"/>
      <c r="H43" s="136"/>
      <c r="I43" s="136"/>
      <c r="J43" s="136"/>
      <c r="K43" s="136"/>
      <c r="L43" s="136"/>
      <c r="M43" s="136"/>
      <c r="N43" s="136"/>
      <c r="O43" s="136"/>
    </row>
    <row r="44" spans="1:15" s="94" customFormat="1" x14ac:dyDescent="0.2">
      <c r="A44" s="95">
        <v>38</v>
      </c>
      <c r="B44" s="122" t="s">
        <v>129</v>
      </c>
      <c r="C44" s="74">
        <v>18271.600000000002</v>
      </c>
      <c r="D44" s="74">
        <v>16384</v>
      </c>
      <c r="E44" s="74">
        <v>739.2</v>
      </c>
      <c r="F44" s="74">
        <v>1148.4000000000001</v>
      </c>
      <c r="G44" s="136"/>
      <c r="H44" s="136"/>
      <c r="I44" s="136"/>
      <c r="J44" s="136"/>
      <c r="K44" s="136"/>
      <c r="L44" s="136"/>
      <c r="M44" s="136"/>
      <c r="N44" s="136"/>
      <c r="O44" s="136"/>
    </row>
    <row r="45" spans="1:15" s="94" customFormat="1" x14ac:dyDescent="0.2">
      <c r="A45" s="95">
        <v>39</v>
      </c>
      <c r="B45" s="122" t="s">
        <v>147</v>
      </c>
      <c r="C45" s="74">
        <v>4828.74</v>
      </c>
      <c r="D45" s="74">
        <v>2627</v>
      </c>
      <c r="E45" s="74">
        <v>1132</v>
      </c>
      <c r="F45" s="74">
        <v>1069.74</v>
      </c>
      <c r="G45" s="136"/>
      <c r="H45" s="136"/>
      <c r="I45" s="136"/>
      <c r="J45" s="136"/>
      <c r="K45" s="136"/>
      <c r="L45" s="136"/>
      <c r="M45" s="136"/>
      <c r="N45" s="136"/>
      <c r="O45" s="136"/>
    </row>
    <row r="46" spans="1:15" s="94" customFormat="1" x14ac:dyDescent="0.2">
      <c r="A46" s="95">
        <v>40</v>
      </c>
      <c r="B46" s="122" t="s">
        <v>158</v>
      </c>
      <c r="C46" s="74">
        <v>6393.6</v>
      </c>
      <c r="D46" s="74">
        <v>4263</v>
      </c>
      <c r="E46" s="74">
        <v>266.60000000000002</v>
      </c>
      <c r="F46" s="74">
        <v>1864</v>
      </c>
      <c r="G46" s="136"/>
      <c r="H46" s="136"/>
      <c r="I46" s="136"/>
      <c r="J46" s="136"/>
      <c r="K46" s="136"/>
      <c r="L46" s="136"/>
      <c r="M46" s="136"/>
      <c r="N46" s="136"/>
      <c r="O46" s="136"/>
    </row>
    <row r="47" spans="1:15" s="94" customFormat="1" x14ac:dyDescent="0.2">
      <c r="A47" s="95">
        <v>41</v>
      </c>
      <c r="B47" s="122" t="s">
        <v>139</v>
      </c>
      <c r="C47" s="74">
        <v>3535.2830000000004</v>
      </c>
      <c r="D47" s="74">
        <v>3302.2750000000001</v>
      </c>
      <c r="E47" s="74">
        <v>135.66399999999999</v>
      </c>
      <c r="F47" s="74">
        <v>97.343999999999994</v>
      </c>
      <c r="G47" s="136"/>
      <c r="H47" s="136"/>
      <c r="I47" s="136"/>
      <c r="J47" s="136"/>
      <c r="K47" s="136"/>
      <c r="L47" s="136"/>
      <c r="M47" s="136"/>
      <c r="N47" s="136"/>
      <c r="O47" s="136"/>
    </row>
    <row r="48" spans="1:15" s="94" customFormat="1" x14ac:dyDescent="0.2">
      <c r="A48" s="95">
        <v>42</v>
      </c>
      <c r="B48" s="122" t="s">
        <v>133</v>
      </c>
      <c r="C48" s="74">
        <v>7944</v>
      </c>
      <c r="D48" s="74">
        <v>6864</v>
      </c>
      <c r="E48" s="74">
        <v>315</v>
      </c>
      <c r="F48" s="74">
        <v>765</v>
      </c>
      <c r="G48" s="136"/>
      <c r="H48" s="136"/>
      <c r="I48" s="136"/>
      <c r="J48" s="136"/>
      <c r="K48" s="136"/>
      <c r="L48" s="136"/>
      <c r="M48" s="136"/>
      <c r="N48" s="136"/>
      <c r="O48" s="136"/>
    </row>
    <row r="49" spans="1:15" s="94" customFormat="1" x14ac:dyDescent="0.2">
      <c r="A49" s="95">
        <v>43</v>
      </c>
      <c r="B49" s="122" t="s">
        <v>148</v>
      </c>
      <c r="C49" s="74">
        <v>3816.759</v>
      </c>
      <c r="D49" s="74">
        <v>1702</v>
      </c>
      <c r="E49" s="74">
        <v>563.55899999999997</v>
      </c>
      <c r="F49" s="74">
        <v>1551.2</v>
      </c>
      <c r="G49" s="136"/>
      <c r="H49" s="136"/>
      <c r="I49" s="136"/>
      <c r="J49" s="136"/>
      <c r="K49" s="136"/>
      <c r="L49" s="136"/>
      <c r="M49" s="136"/>
      <c r="N49" s="136"/>
      <c r="O49" s="136"/>
    </row>
    <row r="50" spans="1:15" s="94" customFormat="1" x14ac:dyDescent="0.2">
      <c r="A50" s="95">
        <v>44</v>
      </c>
      <c r="B50" s="122" t="s">
        <v>152</v>
      </c>
      <c r="C50" s="74">
        <v>18869</v>
      </c>
      <c r="D50" s="74">
        <v>13923</v>
      </c>
      <c r="E50" s="74">
        <v>2273</v>
      </c>
      <c r="F50" s="74">
        <v>2673</v>
      </c>
      <c r="G50" s="136"/>
      <c r="H50" s="136"/>
      <c r="I50" s="136"/>
      <c r="J50" s="136"/>
      <c r="K50" s="136"/>
      <c r="L50" s="136"/>
      <c r="M50" s="136"/>
      <c r="N50" s="136"/>
      <c r="O50" s="136"/>
    </row>
    <row r="51" spans="1:15" s="94" customFormat="1" x14ac:dyDescent="0.2">
      <c r="A51" s="95">
        <v>45</v>
      </c>
      <c r="B51" s="122" t="s">
        <v>127</v>
      </c>
      <c r="C51" s="74">
        <v>5723.7</v>
      </c>
      <c r="D51" s="74">
        <v>3604</v>
      </c>
      <c r="E51" s="74">
        <v>698.7</v>
      </c>
      <c r="F51" s="74">
        <v>1421</v>
      </c>
      <c r="G51" s="136"/>
      <c r="H51" s="136"/>
      <c r="I51" s="136"/>
      <c r="J51" s="136"/>
      <c r="K51" s="136"/>
      <c r="L51" s="136"/>
      <c r="M51" s="136"/>
      <c r="N51" s="136"/>
      <c r="O51" s="136"/>
    </row>
    <row r="52" spans="1:15" s="94" customFormat="1" x14ac:dyDescent="0.2">
      <c r="A52" s="95">
        <v>46</v>
      </c>
      <c r="B52" s="122" t="s">
        <v>137</v>
      </c>
      <c r="C52" s="74">
        <v>6856.1</v>
      </c>
      <c r="D52" s="74">
        <v>5485.5</v>
      </c>
      <c r="E52" s="74">
        <v>497</v>
      </c>
      <c r="F52" s="74">
        <v>873.6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5" s="94" customFormat="1" x14ac:dyDescent="0.2">
      <c r="A53" s="95">
        <v>47</v>
      </c>
      <c r="B53" s="122" t="s">
        <v>160</v>
      </c>
      <c r="C53" s="74">
        <v>5478</v>
      </c>
      <c r="D53" s="74">
        <v>4168</v>
      </c>
      <c r="E53" s="74">
        <v>195</v>
      </c>
      <c r="F53" s="74">
        <v>1115</v>
      </c>
      <c r="G53" s="136"/>
      <c r="H53" s="136"/>
      <c r="I53" s="136"/>
      <c r="J53" s="136"/>
      <c r="K53" s="136"/>
      <c r="L53" s="136"/>
      <c r="M53" s="136"/>
      <c r="N53" s="136"/>
      <c r="O53" s="136"/>
    </row>
    <row r="54" spans="1:15" s="94" customFormat="1" x14ac:dyDescent="0.2">
      <c r="A54" s="95">
        <v>48</v>
      </c>
      <c r="B54" s="122" t="s">
        <v>151</v>
      </c>
      <c r="C54" s="74">
        <v>3071.5</v>
      </c>
      <c r="D54" s="74">
        <v>2700</v>
      </c>
      <c r="E54" s="74">
        <v>172.5</v>
      </c>
      <c r="F54" s="74">
        <v>199</v>
      </c>
      <c r="G54" s="136"/>
      <c r="H54" s="136"/>
      <c r="I54" s="136"/>
      <c r="J54" s="136"/>
      <c r="K54" s="136"/>
      <c r="L54" s="136"/>
      <c r="M54" s="136"/>
      <c r="N54" s="136"/>
      <c r="O54" s="136"/>
    </row>
    <row r="55" spans="1:15" s="94" customFormat="1" x14ac:dyDescent="0.2">
      <c r="A55" s="95">
        <v>49</v>
      </c>
      <c r="B55" s="122" t="s">
        <v>140</v>
      </c>
      <c r="C55" s="74">
        <v>17597.733999999997</v>
      </c>
      <c r="D55" s="74">
        <v>17008.423999999999</v>
      </c>
      <c r="E55" s="74">
        <v>385.14</v>
      </c>
      <c r="F55" s="74">
        <v>204.17</v>
      </c>
      <c r="G55" s="136"/>
      <c r="H55" s="136"/>
      <c r="I55" s="136"/>
      <c r="J55" s="136"/>
      <c r="K55" s="136"/>
      <c r="L55" s="136"/>
      <c r="M55" s="136"/>
      <c r="N55" s="136"/>
      <c r="O55" s="136"/>
    </row>
    <row r="56" spans="1:15" s="94" customFormat="1" x14ac:dyDescent="0.2">
      <c r="A56" s="95">
        <v>50</v>
      </c>
      <c r="B56" s="123" t="s">
        <v>166</v>
      </c>
      <c r="C56" s="74">
        <v>11996.143690254768</v>
      </c>
      <c r="D56" s="74">
        <v>10970.143690254768</v>
      </c>
      <c r="E56" s="74">
        <v>540</v>
      </c>
      <c r="F56" s="74">
        <v>486</v>
      </c>
      <c r="G56" s="136"/>
      <c r="H56" s="136"/>
      <c r="I56" s="136"/>
      <c r="J56" s="136"/>
      <c r="K56" s="136"/>
      <c r="L56" s="136"/>
      <c r="M56" s="136"/>
      <c r="N56" s="136"/>
      <c r="O56" s="136"/>
    </row>
    <row r="57" spans="1:15" s="94" customFormat="1" x14ac:dyDescent="0.2">
      <c r="A57" s="95">
        <v>51</v>
      </c>
      <c r="B57" s="123" t="s">
        <v>169</v>
      </c>
      <c r="C57" s="74">
        <v>4994.5</v>
      </c>
      <c r="D57" s="74">
        <v>3659.6</v>
      </c>
      <c r="E57" s="74">
        <v>811.6</v>
      </c>
      <c r="F57" s="74">
        <v>523.29999999999995</v>
      </c>
      <c r="G57" s="136"/>
      <c r="H57" s="136"/>
      <c r="I57" s="136"/>
      <c r="J57" s="136"/>
      <c r="K57" s="136"/>
      <c r="L57" s="136"/>
      <c r="M57" s="136"/>
      <c r="N57" s="136"/>
      <c r="O57" s="136"/>
    </row>
    <row r="58" spans="1:15" s="94" customFormat="1" x14ac:dyDescent="0.2">
      <c r="A58" s="95">
        <v>52</v>
      </c>
      <c r="B58" s="122" t="s">
        <v>167</v>
      </c>
      <c r="C58" s="74">
        <v>19826.399999999998</v>
      </c>
      <c r="D58" s="74">
        <v>11587</v>
      </c>
      <c r="E58" s="74">
        <v>5099.3</v>
      </c>
      <c r="F58" s="74">
        <v>3140.1</v>
      </c>
      <c r="G58" s="136"/>
      <c r="H58" s="136"/>
      <c r="I58" s="136"/>
      <c r="J58" s="136"/>
      <c r="K58" s="136"/>
      <c r="L58" s="136"/>
      <c r="M58" s="136"/>
      <c r="N58" s="136"/>
      <c r="O58" s="136"/>
    </row>
    <row r="59" spans="1:15" s="94" customFormat="1" x14ac:dyDescent="0.2">
      <c r="A59" s="95">
        <v>53</v>
      </c>
      <c r="B59" s="122" t="s">
        <v>131</v>
      </c>
      <c r="C59" s="74">
        <v>5941.6</v>
      </c>
      <c r="D59" s="74">
        <v>5640</v>
      </c>
      <c r="E59" s="74">
        <v>216.3</v>
      </c>
      <c r="F59" s="74">
        <v>85.3</v>
      </c>
      <c r="G59" s="136"/>
      <c r="H59" s="136"/>
      <c r="I59" s="136"/>
      <c r="J59" s="136"/>
      <c r="K59" s="136"/>
      <c r="L59" s="136"/>
      <c r="M59" s="136"/>
      <c r="N59" s="136"/>
      <c r="O59" s="136"/>
    </row>
    <row r="60" spans="1:15" s="94" customFormat="1" x14ac:dyDescent="0.2">
      <c r="A60" s="95">
        <v>54</v>
      </c>
      <c r="B60" s="122" t="s">
        <v>45</v>
      </c>
      <c r="C60" s="74">
        <v>37413</v>
      </c>
      <c r="D60" s="74">
        <v>33080</v>
      </c>
      <c r="E60" s="74">
        <v>2098</v>
      </c>
      <c r="F60" s="74">
        <v>2235</v>
      </c>
      <c r="G60" s="136"/>
      <c r="H60" s="136"/>
      <c r="I60" s="136"/>
      <c r="J60" s="136"/>
      <c r="K60" s="136"/>
      <c r="L60" s="136"/>
      <c r="M60" s="136"/>
      <c r="N60" s="136"/>
      <c r="O60" s="136"/>
    </row>
    <row r="61" spans="1:15" s="94" customFormat="1" x14ac:dyDescent="0.2">
      <c r="A61" s="95">
        <v>55</v>
      </c>
      <c r="B61" s="122" t="s">
        <v>173</v>
      </c>
      <c r="C61" s="74">
        <v>8041</v>
      </c>
      <c r="D61" s="74">
        <v>3843</v>
      </c>
      <c r="E61" s="74">
        <v>1820</v>
      </c>
      <c r="F61" s="74">
        <v>2378</v>
      </c>
      <c r="G61" s="136"/>
      <c r="H61" s="136"/>
      <c r="I61" s="136"/>
      <c r="J61" s="136"/>
      <c r="K61" s="136"/>
      <c r="L61" s="136"/>
      <c r="M61" s="136"/>
      <c r="N61" s="136"/>
      <c r="O61" s="136"/>
    </row>
    <row r="62" spans="1:15" s="94" customFormat="1" x14ac:dyDescent="0.2">
      <c r="A62" s="95">
        <v>56</v>
      </c>
      <c r="B62" s="122" t="s">
        <v>149</v>
      </c>
      <c r="C62" s="74">
        <v>7277.75</v>
      </c>
      <c r="D62" s="74">
        <v>4451.7</v>
      </c>
      <c r="E62" s="74">
        <v>1662.58</v>
      </c>
      <c r="F62" s="74">
        <v>1163.47</v>
      </c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5" s="94" customFormat="1" x14ac:dyDescent="0.2">
      <c r="A63" s="95">
        <v>57</v>
      </c>
      <c r="B63" s="122" t="s">
        <v>46</v>
      </c>
      <c r="C63" s="74">
        <v>59528.527658229148</v>
      </c>
      <c r="D63" s="74">
        <v>56509.527658229148</v>
      </c>
      <c r="E63" s="74">
        <v>629</v>
      </c>
      <c r="F63" s="74">
        <v>2390</v>
      </c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s="94" customFormat="1" x14ac:dyDescent="0.2">
      <c r="A64" s="95">
        <v>58</v>
      </c>
      <c r="B64" s="122" t="s">
        <v>156</v>
      </c>
      <c r="C64" s="74">
        <v>16855</v>
      </c>
      <c r="D64" s="74">
        <v>15500</v>
      </c>
      <c r="E64" s="74">
        <v>850</v>
      </c>
      <c r="F64" s="74">
        <v>505</v>
      </c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5" s="94" customFormat="1" x14ac:dyDescent="0.2">
      <c r="A65" s="95">
        <v>59</v>
      </c>
      <c r="B65" s="122" t="s">
        <v>161</v>
      </c>
      <c r="C65" s="74">
        <v>20689</v>
      </c>
      <c r="D65" s="74">
        <v>18994</v>
      </c>
      <c r="E65" s="74">
        <v>760</v>
      </c>
      <c r="F65" s="74">
        <v>935</v>
      </c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5" s="94" customFormat="1" x14ac:dyDescent="0.2">
      <c r="A66" s="95">
        <v>60</v>
      </c>
      <c r="B66" s="123" t="s">
        <v>47</v>
      </c>
      <c r="C66" s="74">
        <v>21114.5</v>
      </c>
      <c r="D66" s="74">
        <v>14927.6</v>
      </c>
      <c r="E66" s="74">
        <v>3440.9</v>
      </c>
      <c r="F66" s="74">
        <v>2746</v>
      </c>
      <c r="G66" s="136"/>
      <c r="H66" s="136"/>
      <c r="I66" s="136"/>
      <c r="J66" s="136"/>
      <c r="K66" s="136"/>
      <c r="L66" s="136"/>
      <c r="M66" s="136"/>
      <c r="N66" s="136"/>
      <c r="O66" s="136"/>
    </row>
    <row r="67" spans="1:15" s="94" customFormat="1" x14ac:dyDescent="0.2">
      <c r="A67" s="106">
        <v>61</v>
      </c>
      <c r="B67" s="125" t="s">
        <v>163</v>
      </c>
      <c r="C67" s="74">
        <v>4131.6451060335439</v>
      </c>
      <c r="D67" s="74">
        <v>3901.6451060335444</v>
      </c>
      <c r="E67" s="74">
        <v>60</v>
      </c>
      <c r="F67" s="74">
        <v>170</v>
      </c>
      <c r="G67" s="136"/>
      <c r="H67" s="136"/>
      <c r="I67" s="136"/>
      <c r="J67" s="136"/>
      <c r="K67" s="136"/>
      <c r="L67" s="136"/>
      <c r="M67" s="136"/>
      <c r="N67" s="136"/>
      <c r="O67" s="136"/>
    </row>
    <row r="68" spans="1:15" s="94" customFormat="1" ht="15" customHeight="1" x14ac:dyDescent="0.2">
      <c r="A68" s="230" t="s">
        <v>108</v>
      </c>
      <c r="B68" s="231"/>
      <c r="C68" s="210">
        <v>970167.8477918827</v>
      </c>
      <c r="D68" s="210">
        <v>824941.55679188273</v>
      </c>
      <c r="E68" s="210">
        <v>69032.934999999998</v>
      </c>
      <c r="F68" s="210">
        <v>76193.356</v>
      </c>
      <c r="G68" s="136"/>
      <c r="H68" s="136"/>
      <c r="I68" s="136"/>
      <c r="J68" s="136"/>
      <c r="K68" s="136"/>
      <c r="L68" s="136"/>
      <c r="M68" s="136"/>
      <c r="N68" s="136"/>
    </row>
    <row r="69" spans="1:15" x14ac:dyDescent="0.2">
      <c r="B69" s="22"/>
      <c r="C69" s="22"/>
      <c r="D69" s="22"/>
      <c r="E69" s="22"/>
      <c r="F69" s="22"/>
      <c r="G69" s="136"/>
      <c r="H69" s="136"/>
      <c r="I69" s="136"/>
      <c r="J69" s="136"/>
      <c r="K69" s="136"/>
      <c r="L69" s="136"/>
    </row>
    <row r="70" spans="1:15" x14ac:dyDescent="0.2">
      <c r="A70" s="4" t="s">
        <v>55</v>
      </c>
      <c r="B70" s="3"/>
      <c r="C70" s="6"/>
      <c r="D70" s="3"/>
      <c r="E70" s="3"/>
      <c r="F70" s="22"/>
      <c r="G70" s="22"/>
    </row>
    <row r="71" spans="1:15" x14ac:dyDescent="0.2">
      <c r="A71" s="4" t="s">
        <v>95</v>
      </c>
      <c r="B71" s="3"/>
      <c r="C71" s="6"/>
      <c r="D71" s="3"/>
      <c r="E71" s="3"/>
      <c r="F71" s="22"/>
      <c r="G71" s="22"/>
    </row>
    <row r="72" spans="1:15" x14ac:dyDescent="0.2">
      <c r="A72" s="3"/>
      <c r="B72" s="3"/>
      <c r="C72" s="3"/>
      <c r="D72" s="3"/>
      <c r="E72" s="3"/>
      <c r="F72" s="18"/>
    </row>
    <row r="73" spans="1:15" x14ac:dyDescent="0.2">
      <c r="A73" s="5" t="s">
        <v>25</v>
      </c>
      <c r="B73" s="3"/>
      <c r="C73" s="5"/>
      <c r="D73" s="5"/>
      <c r="E73" s="5"/>
      <c r="F73" s="18"/>
    </row>
    <row r="74" spans="1:15" x14ac:dyDescent="0.2">
      <c r="A74" s="5" t="s">
        <v>26</v>
      </c>
      <c r="B74" s="3"/>
      <c r="C74" s="5"/>
      <c r="D74" s="5"/>
      <c r="E74" s="5"/>
      <c r="F74" s="18"/>
    </row>
    <row r="75" spans="1:15" x14ac:dyDescent="0.2">
      <c r="E75" s="20"/>
      <c r="F75" s="20"/>
    </row>
  </sheetData>
  <sortState ref="B7:B67">
    <sortCondition ref="B7"/>
  </sortState>
  <mergeCells count="8">
    <mergeCell ref="A68:B68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1"/>
  <sheetViews>
    <sheetView workbookViewId="0">
      <selection activeCell="H6" sqref="H6:H17"/>
    </sheetView>
  </sheetViews>
  <sheetFormatPr defaultRowHeight="12" x14ac:dyDescent="0.2"/>
  <cols>
    <col min="1" max="1" width="9.140625" style="22"/>
    <col min="2" max="8" width="12" style="22" customWidth="1"/>
    <col min="9" max="9" width="9.140625" style="22"/>
    <col min="10" max="10" width="9.140625" style="56"/>
    <col min="11" max="16384" width="9.140625" style="22"/>
  </cols>
  <sheetData>
    <row r="1" spans="1:21" x14ac:dyDescent="0.2">
      <c r="A1" s="12" t="s">
        <v>209</v>
      </c>
      <c r="C1" s="12"/>
      <c r="D1" s="12"/>
      <c r="E1" s="12"/>
      <c r="F1" s="12"/>
      <c r="G1" s="12"/>
      <c r="H1" s="13"/>
      <c r="I1" s="14"/>
    </row>
    <row r="2" spans="1:21" x14ac:dyDescent="0.2">
      <c r="A2" s="12" t="s">
        <v>210</v>
      </c>
      <c r="C2" s="15"/>
      <c r="D2" s="12"/>
      <c r="E2" s="12"/>
      <c r="F2" s="12"/>
      <c r="G2" s="12"/>
      <c r="H2" s="120" t="s">
        <v>190</v>
      </c>
      <c r="I2" s="16"/>
    </row>
    <row r="3" spans="1:21" x14ac:dyDescent="0.2">
      <c r="B3" s="16"/>
      <c r="C3" s="15"/>
      <c r="D3" s="15"/>
      <c r="E3" s="15"/>
      <c r="F3" s="15"/>
      <c r="G3" s="15"/>
      <c r="H3" s="121" t="s">
        <v>175</v>
      </c>
      <c r="I3" s="16"/>
    </row>
    <row r="4" spans="1:21" s="37" customFormat="1" ht="15" customHeight="1" x14ac:dyDescent="0.25">
      <c r="A4" s="232" t="s">
        <v>98</v>
      </c>
      <c r="B4" s="116" t="s">
        <v>176</v>
      </c>
      <c r="C4" s="58" t="s">
        <v>48</v>
      </c>
      <c r="D4" s="60" t="s">
        <v>2</v>
      </c>
      <c r="E4" s="60" t="s">
        <v>6</v>
      </c>
      <c r="F4" s="60" t="s">
        <v>7</v>
      </c>
      <c r="G4" s="58" t="s">
        <v>52</v>
      </c>
      <c r="H4" s="58" t="s">
        <v>15</v>
      </c>
      <c r="I4" s="36"/>
      <c r="J4" s="57"/>
    </row>
    <row r="5" spans="1:21" s="37" customFormat="1" ht="15" customHeight="1" x14ac:dyDescent="0.25">
      <c r="A5" s="233"/>
      <c r="B5" s="117" t="s">
        <v>174</v>
      </c>
      <c r="C5" s="61" t="s">
        <v>34</v>
      </c>
      <c r="D5" s="62" t="s">
        <v>3</v>
      </c>
      <c r="E5" s="62" t="s">
        <v>18</v>
      </c>
      <c r="F5" s="62" t="s">
        <v>19</v>
      </c>
      <c r="G5" s="61" t="s">
        <v>10</v>
      </c>
      <c r="H5" s="61" t="s">
        <v>16</v>
      </c>
      <c r="I5" s="36"/>
      <c r="J5" s="57"/>
    </row>
    <row r="6" spans="1:21" s="97" customFormat="1" ht="15.75" customHeight="1" x14ac:dyDescent="0.2">
      <c r="A6" s="91" t="s">
        <v>79</v>
      </c>
      <c r="B6" s="92" t="s">
        <v>36</v>
      </c>
      <c r="C6" s="74">
        <v>9120.68</v>
      </c>
      <c r="D6" s="74">
        <v>3151.7</v>
      </c>
      <c r="E6" s="74">
        <v>2454.6999999999998</v>
      </c>
      <c r="F6" s="74">
        <v>1400.9</v>
      </c>
      <c r="G6" s="74">
        <v>215.48</v>
      </c>
      <c r="H6" s="74">
        <v>1897.9</v>
      </c>
      <c r="I6" s="99"/>
      <c r="J6" s="100"/>
      <c r="K6" s="137"/>
      <c r="O6" s="137"/>
      <c r="P6" s="137"/>
      <c r="Q6" s="137"/>
      <c r="R6" s="137"/>
      <c r="S6" s="137"/>
      <c r="T6" s="137"/>
      <c r="U6" s="137"/>
    </row>
    <row r="7" spans="1:21" s="97" customFormat="1" x14ac:dyDescent="0.2">
      <c r="A7" s="95" t="s">
        <v>80</v>
      </c>
      <c r="B7" s="96" t="s">
        <v>37</v>
      </c>
      <c r="C7" s="74">
        <v>8928.3000000000011</v>
      </c>
      <c r="D7" s="74">
        <v>5736</v>
      </c>
      <c r="E7" s="74">
        <v>1792.0000000000002</v>
      </c>
      <c r="F7" s="74">
        <v>864.1</v>
      </c>
      <c r="G7" s="74">
        <v>113</v>
      </c>
      <c r="H7" s="74">
        <v>423.2</v>
      </c>
      <c r="I7" s="99"/>
      <c r="J7" s="100"/>
      <c r="K7" s="137"/>
      <c r="O7" s="137"/>
      <c r="P7" s="137"/>
      <c r="Q7" s="137"/>
      <c r="R7" s="137"/>
      <c r="S7" s="137"/>
      <c r="T7" s="137"/>
    </row>
    <row r="8" spans="1:21" s="97" customFormat="1" x14ac:dyDescent="0.2">
      <c r="A8" s="95" t="s">
        <v>81</v>
      </c>
      <c r="B8" s="96" t="s">
        <v>38</v>
      </c>
      <c r="C8" s="74">
        <v>6951.9599999999991</v>
      </c>
      <c r="D8" s="74">
        <v>3328.6</v>
      </c>
      <c r="E8" s="74">
        <v>848.09999999999991</v>
      </c>
      <c r="F8" s="74">
        <v>595.20000000000005</v>
      </c>
      <c r="G8" s="74">
        <v>954.46</v>
      </c>
      <c r="H8" s="74">
        <v>1225.5999999999999</v>
      </c>
      <c r="I8" s="99"/>
      <c r="J8" s="100"/>
      <c r="K8" s="137"/>
      <c r="O8" s="137"/>
      <c r="P8" s="137"/>
      <c r="Q8" s="137"/>
      <c r="R8" s="137"/>
      <c r="S8" s="137"/>
      <c r="T8" s="137"/>
    </row>
    <row r="9" spans="1:21" s="97" customFormat="1" x14ac:dyDescent="0.2">
      <c r="A9" s="95" t="s">
        <v>82</v>
      </c>
      <c r="B9" s="96" t="s">
        <v>39</v>
      </c>
      <c r="C9" s="74">
        <v>13684.000500000002</v>
      </c>
      <c r="D9" s="74">
        <v>6607.0020000000004</v>
      </c>
      <c r="E9" s="74">
        <v>2988.8039999999996</v>
      </c>
      <c r="F9" s="74">
        <v>1988.5284999999999</v>
      </c>
      <c r="G9" s="74">
        <v>390.7</v>
      </c>
      <c r="H9" s="74">
        <v>1708.9659999999999</v>
      </c>
      <c r="I9" s="99"/>
      <c r="J9" s="100"/>
      <c r="K9" s="137"/>
      <c r="O9" s="137"/>
      <c r="P9" s="137"/>
      <c r="Q9" s="137"/>
      <c r="R9" s="137"/>
      <c r="S9" s="137"/>
      <c r="T9" s="137"/>
    </row>
    <row r="10" spans="1:21" s="97" customFormat="1" x14ac:dyDescent="0.2">
      <c r="A10" s="95" t="s">
        <v>83</v>
      </c>
      <c r="B10" s="96" t="s">
        <v>40</v>
      </c>
      <c r="C10" s="74">
        <v>29690.317180000002</v>
      </c>
      <c r="D10" s="74">
        <v>9918.130000000001</v>
      </c>
      <c r="E10" s="74">
        <v>4804.0983999999999</v>
      </c>
      <c r="F10" s="74">
        <v>832.89177999999993</v>
      </c>
      <c r="G10" s="74">
        <v>4438.1769999999997</v>
      </c>
      <c r="H10" s="74">
        <v>9697.02</v>
      </c>
      <c r="I10" s="99"/>
      <c r="J10" s="100"/>
      <c r="K10" s="137"/>
      <c r="O10" s="137"/>
      <c r="P10" s="137"/>
      <c r="Q10" s="137"/>
      <c r="R10" s="137"/>
      <c r="S10" s="137"/>
      <c r="T10" s="137"/>
    </row>
    <row r="11" spans="1:21" s="97" customFormat="1" x14ac:dyDescent="0.2">
      <c r="A11" s="95" t="s">
        <v>84</v>
      </c>
      <c r="B11" s="96" t="s">
        <v>41</v>
      </c>
      <c r="C11" s="74">
        <v>6101.45</v>
      </c>
      <c r="D11" s="74">
        <v>1366.29</v>
      </c>
      <c r="E11" s="74">
        <v>2687.33</v>
      </c>
      <c r="F11" s="74">
        <v>1831.25</v>
      </c>
      <c r="G11" s="74">
        <v>63.7</v>
      </c>
      <c r="H11" s="74">
        <v>152.88</v>
      </c>
      <c r="I11" s="99"/>
      <c r="J11" s="100"/>
      <c r="K11" s="137"/>
      <c r="O11" s="137"/>
      <c r="P11" s="137"/>
      <c r="Q11" s="137"/>
      <c r="R11" s="137"/>
      <c r="S11" s="137"/>
      <c r="T11" s="137"/>
    </row>
    <row r="12" spans="1:21" s="97" customFormat="1" x14ac:dyDescent="0.2">
      <c r="A12" s="95" t="s">
        <v>85</v>
      </c>
      <c r="B12" s="96" t="s">
        <v>42</v>
      </c>
      <c r="C12" s="74">
        <v>13604.1</v>
      </c>
      <c r="D12" s="74">
        <v>6115.8</v>
      </c>
      <c r="E12" s="74">
        <v>4565.6000000000004</v>
      </c>
      <c r="F12" s="74">
        <v>1681.8</v>
      </c>
      <c r="G12" s="74">
        <v>721.9</v>
      </c>
      <c r="H12" s="74">
        <v>519</v>
      </c>
      <c r="I12" s="99"/>
      <c r="J12" s="100"/>
      <c r="K12" s="137"/>
      <c r="O12" s="137"/>
      <c r="P12" s="137"/>
      <c r="Q12" s="137"/>
      <c r="R12" s="137"/>
      <c r="S12" s="137"/>
      <c r="T12" s="137"/>
    </row>
    <row r="13" spans="1:21" s="97" customFormat="1" x14ac:dyDescent="0.2">
      <c r="A13" s="95" t="s">
        <v>86</v>
      </c>
      <c r="B13" s="96" t="s">
        <v>43</v>
      </c>
      <c r="C13" s="74">
        <v>4765</v>
      </c>
      <c r="D13" s="74">
        <v>3380</v>
      </c>
      <c r="E13" s="74">
        <v>860</v>
      </c>
      <c r="F13" s="74">
        <v>375</v>
      </c>
      <c r="G13" s="74">
        <v>30</v>
      </c>
      <c r="H13" s="74">
        <v>120</v>
      </c>
      <c r="I13" s="99"/>
      <c r="J13" s="100"/>
      <c r="K13" s="137"/>
      <c r="O13" s="137"/>
      <c r="P13" s="137"/>
      <c r="Q13" s="137"/>
      <c r="R13" s="137"/>
      <c r="S13" s="137"/>
      <c r="T13" s="137"/>
    </row>
    <row r="14" spans="1:21" s="97" customFormat="1" x14ac:dyDescent="0.2">
      <c r="A14" s="95" t="s">
        <v>87</v>
      </c>
      <c r="B14" s="96" t="s">
        <v>44</v>
      </c>
      <c r="C14" s="74">
        <v>9599.4000000000015</v>
      </c>
      <c r="D14" s="74">
        <v>2695</v>
      </c>
      <c r="E14" s="74">
        <v>496.3</v>
      </c>
      <c r="F14" s="74">
        <v>791.4</v>
      </c>
      <c r="G14" s="74">
        <v>4864.5</v>
      </c>
      <c r="H14" s="74">
        <v>752.2</v>
      </c>
      <c r="I14" s="99"/>
      <c r="J14" s="100"/>
      <c r="K14" s="137"/>
      <c r="O14" s="137"/>
      <c r="P14" s="137"/>
      <c r="Q14" s="137"/>
      <c r="R14" s="137"/>
      <c r="S14" s="137"/>
      <c r="T14" s="137"/>
    </row>
    <row r="15" spans="1:21" s="97" customFormat="1" x14ac:dyDescent="0.2">
      <c r="A15" s="95" t="s">
        <v>88</v>
      </c>
      <c r="B15" s="96" t="s">
        <v>45</v>
      </c>
      <c r="C15" s="74">
        <v>9000</v>
      </c>
      <c r="D15" s="74">
        <v>3513</v>
      </c>
      <c r="E15" s="74">
        <v>1290</v>
      </c>
      <c r="F15" s="74">
        <v>1128</v>
      </c>
      <c r="G15" s="74">
        <v>2406</v>
      </c>
      <c r="H15" s="74">
        <v>663</v>
      </c>
      <c r="I15" s="99"/>
      <c r="J15" s="100"/>
      <c r="K15" s="137"/>
      <c r="O15" s="137"/>
      <c r="P15" s="137"/>
      <c r="Q15" s="137"/>
      <c r="R15" s="137"/>
      <c r="S15" s="137"/>
      <c r="T15" s="137"/>
    </row>
    <row r="16" spans="1:21" s="97" customFormat="1" x14ac:dyDescent="0.2">
      <c r="A16" s="95" t="s">
        <v>89</v>
      </c>
      <c r="B16" s="96" t="s">
        <v>46</v>
      </c>
      <c r="C16" s="74">
        <v>9676</v>
      </c>
      <c r="D16" s="74">
        <v>5401</v>
      </c>
      <c r="E16" s="74">
        <v>798</v>
      </c>
      <c r="F16" s="74">
        <v>577</v>
      </c>
      <c r="G16" s="74">
        <v>30</v>
      </c>
      <c r="H16" s="74">
        <v>2870</v>
      </c>
      <c r="I16" s="99"/>
      <c r="J16" s="100"/>
      <c r="K16" s="137"/>
      <c r="O16" s="137"/>
      <c r="P16" s="137"/>
      <c r="Q16" s="137"/>
      <c r="R16" s="137"/>
      <c r="S16" s="137"/>
      <c r="T16" s="137"/>
    </row>
    <row r="17" spans="1:20" s="97" customFormat="1" x14ac:dyDescent="0.2">
      <c r="A17" s="95" t="s">
        <v>90</v>
      </c>
      <c r="B17" s="96" t="s">
        <v>47</v>
      </c>
      <c r="C17" s="74">
        <v>18735</v>
      </c>
      <c r="D17" s="74">
        <v>4681</v>
      </c>
      <c r="E17" s="74">
        <v>9118.4000000000015</v>
      </c>
      <c r="F17" s="74">
        <v>3419.6</v>
      </c>
      <c r="G17" s="74">
        <v>811</v>
      </c>
      <c r="H17" s="74">
        <v>705</v>
      </c>
      <c r="I17" s="99"/>
      <c r="J17" s="100"/>
      <c r="K17" s="137"/>
      <c r="O17" s="137"/>
      <c r="P17" s="137"/>
      <c r="Q17" s="137"/>
      <c r="R17" s="137"/>
      <c r="S17" s="137"/>
      <c r="T17" s="137"/>
    </row>
    <row r="18" spans="1:20" s="97" customFormat="1" ht="15" customHeight="1" x14ac:dyDescent="0.2">
      <c r="A18" s="234" t="s">
        <v>53</v>
      </c>
      <c r="B18" s="235"/>
      <c r="C18" s="98">
        <v>139856.20768000002</v>
      </c>
      <c r="D18" s="98">
        <v>55893.522000000004</v>
      </c>
      <c r="E18" s="98">
        <v>32703.332399999999</v>
      </c>
      <c r="F18" s="98">
        <v>15485.670279999998</v>
      </c>
      <c r="G18" s="98">
        <v>15038.916999999999</v>
      </c>
      <c r="H18" s="98">
        <v>20734.766</v>
      </c>
      <c r="I18" s="99"/>
      <c r="J18" s="100"/>
      <c r="K18" s="137"/>
    </row>
    <row r="20" spans="1:20" x14ac:dyDescent="0.2">
      <c r="A20" s="2" t="s">
        <v>55</v>
      </c>
      <c r="B20" s="23"/>
      <c r="C20" s="23"/>
      <c r="D20" s="23"/>
      <c r="E20" s="23"/>
    </row>
    <row r="21" spans="1:20" x14ac:dyDescent="0.2">
      <c r="A21" s="2" t="s">
        <v>56</v>
      </c>
      <c r="B21" s="23"/>
      <c r="C21" s="147"/>
      <c r="D21" s="147"/>
      <c r="E21" s="147"/>
    </row>
  </sheetData>
  <mergeCells count="2">
    <mergeCell ref="A4:A5"/>
    <mergeCell ref="A18:B1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74"/>
  <sheetViews>
    <sheetView workbookViewId="0">
      <selection activeCell="G56" sqref="G56:G65"/>
    </sheetView>
  </sheetViews>
  <sheetFormatPr defaultRowHeight="12" x14ac:dyDescent="0.2"/>
  <cols>
    <col min="1" max="1" width="9.140625" style="22"/>
    <col min="2" max="8" width="12" style="22" customWidth="1"/>
    <col min="9" max="16384" width="9.140625" style="22"/>
  </cols>
  <sheetData>
    <row r="1" spans="1:21" x14ac:dyDescent="0.2">
      <c r="A1" s="200" t="s">
        <v>211</v>
      </c>
      <c r="C1" s="200"/>
      <c r="D1" s="200"/>
      <c r="E1" s="200"/>
      <c r="F1" s="200"/>
      <c r="G1" s="200"/>
      <c r="H1" s="13"/>
      <c r="I1" s="14"/>
    </row>
    <row r="2" spans="1:21" x14ac:dyDescent="0.2">
      <c r="A2" s="200" t="s">
        <v>212</v>
      </c>
      <c r="C2" s="201"/>
      <c r="D2" s="200"/>
      <c r="E2" s="200"/>
      <c r="F2" s="200"/>
      <c r="G2" s="200"/>
      <c r="H2" s="120" t="s">
        <v>190</v>
      </c>
      <c r="I2" s="16"/>
    </row>
    <row r="3" spans="1:21" x14ac:dyDescent="0.2">
      <c r="B3" s="16"/>
      <c r="C3" s="201"/>
      <c r="D3" s="201"/>
      <c r="E3" s="201"/>
      <c r="F3" s="201"/>
      <c r="G3" s="201"/>
      <c r="H3" s="202" t="s">
        <v>175</v>
      </c>
      <c r="I3" s="16"/>
    </row>
    <row r="4" spans="1:21" s="37" customFormat="1" ht="15" customHeight="1" x14ac:dyDescent="0.25">
      <c r="A4" s="232" t="s">
        <v>98</v>
      </c>
      <c r="B4" s="197" t="s">
        <v>120</v>
      </c>
      <c r="C4" s="58" t="s">
        <v>48</v>
      </c>
      <c r="D4" s="60" t="s">
        <v>2</v>
      </c>
      <c r="E4" s="60" t="s">
        <v>6</v>
      </c>
      <c r="F4" s="60" t="s">
        <v>7</v>
      </c>
      <c r="G4" s="58" t="s">
        <v>52</v>
      </c>
      <c r="H4" s="58" t="s">
        <v>15</v>
      </c>
      <c r="I4" s="36"/>
    </row>
    <row r="5" spans="1:21" s="37" customFormat="1" ht="15" customHeight="1" x14ac:dyDescent="0.25">
      <c r="A5" s="233"/>
      <c r="B5" s="198" t="s">
        <v>181</v>
      </c>
      <c r="C5" s="199" t="s">
        <v>34</v>
      </c>
      <c r="D5" s="62" t="s">
        <v>3</v>
      </c>
      <c r="E5" s="62" t="s">
        <v>18</v>
      </c>
      <c r="F5" s="62" t="s">
        <v>19</v>
      </c>
      <c r="G5" s="199" t="s">
        <v>10</v>
      </c>
      <c r="H5" s="199" t="s">
        <v>16</v>
      </c>
      <c r="I5" s="36"/>
    </row>
    <row r="6" spans="1:21" s="97" customFormat="1" ht="15.75" customHeight="1" x14ac:dyDescent="0.2">
      <c r="A6" s="95">
        <v>1</v>
      </c>
      <c r="B6" s="122" t="s">
        <v>134</v>
      </c>
      <c r="C6" s="74">
        <v>1458.278</v>
      </c>
      <c r="D6" s="74">
        <v>709.04200000000003</v>
      </c>
      <c r="E6" s="74">
        <v>348.8</v>
      </c>
      <c r="F6" s="74">
        <v>114.84</v>
      </c>
      <c r="G6" s="74">
        <v>94.25</v>
      </c>
      <c r="H6" s="74">
        <v>191.346</v>
      </c>
      <c r="I6" s="145"/>
      <c r="J6" s="137"/>
      <c r="K6" s="137"/>
      <c r="O6" s="137"/>
      <c r="P6" s="137"/>
      <c r="Q6" s="137"/>
      <c r="R6" s="137"/>
      <c r="S6" s="137"/>
      <c r="T6" s="137"/>
      <c r="U6" s="137"/>
    </row>
    <row r="7" spans="1:21" s="97" customFormat="1" x14ac:dyDescent="0.2">
      <c r="A7" s="95">
        <v>2</v>
      </c>
      <c r="B7" s="122" t="s">
        <v>36</v>
      </c>
      <c r="C7" s="74">
        <v>1756.4</v>
      </c>
      <c r="D7" s="74">
        <v>717</v>
      </c>
      <c r="E7" s="74">
        <v>462</v>
      </c>
      <c r="F7" s="74">
        <v>351</v>
      </c>
      <c r="G7" s="74">
        <v>21</v>
      </c>
      <c r="H7" s="74">
        <v>205.4</v>
      </c>
      <c r="I7" s="145"/>
      <c r="J7" s="137"/>
      <c r="K7" s="137"/>
      <c r="O7" s="137"/>
      <c r="P7" s="137"/>
      <c r="Q7" s="137"/>
      <c r="R7" s="137"/>
      <c r="S7" s="137"/>
      <c r="T7" s="137"/>
      <c r="U7" s="137"/>
    </row>
    <row r="8" spans="1:21" s="97" customFormat="1" x14ac:dyDescent="0.2">
      <c r="A8" s="95">
        <v>3</v>
      </c>
      <c r="B8" s="122" t="s">
        <v>128</v>
      </c>
      <c r="C8" s="74">
        <v>1223.2</v>
      </c>
      <c r="D8" s="74">
        <v>840</v>
      </c>
      <c r="E8" s="74">
        <v>179.2</v>
      </c>
      <c r="F8" s="74">
        <v>132</v>
      </c>
      <c r="G8" s="140">
        <v>0</v>
      </c>
      <c r="H8" s="74">
        <v>72</v>
      </c>
      <c r="I8" s="145"/>
      <c r="J8" s="137"/>
      <c r="K8" s="137"/>
      <c r="O8" s="137"/>
      <c r="P8" s="137"/>
      <c r="Q8" s="137"/>
      <c r="R8" s="137"/>
      <c r="S8" s="137"/>
      <c r="T8" s="137"/>
      <c r="U8" s="137"/>
    </row>
    <row r="9" spans="1:21" s="97" customFormat="1" x14ac:dyDescent="0.2">
      <c r="A9" s="95">
        <v>4</v>
      </c>
      <c r="B9" s="122" t="s">
        <v>138</v>
      </c>
      <c r="C9" s="74">
        <v>1437.8599999999997</v>
      </c>
      <c r="D9" s="74">
        <v>552.54999999999995</v>
      </c>
      <c r="E9" s="74">
        <v>316.8</v>
      </c>
      <c r="F9" s="74">
        <v>147.56</v>
      </c>
      <c r="G9" s="74">
        <v>66.3</v>
      </c>
      <c r="H9" s="74">
        <v>354.65</v>
      </c>
      <c r="I9" s="145"/>
      <c r="J9" s="137"/>
      <c r="K9" s="137"/>
      <c r="O9" s="137"/>
      <c r="P9" s="137"/>
      <c r="Q9" s="137"/>
      <c r="R9" s="137"/>
      <c r="S9" s="137"/>
      <c r="T9" s="137"/>
      <c r="U9" s="137"/>
    </row>
    <row r="10" spans="1:21" s="97" customFormat="1" x14ac:dyDescent="0.2">
      <c r="A10" s="95">
        <v>5</v>
      </c>
      <c r="B10" s="123" t="s">
        <v>170</v>
      </c>
      <c r="C10" s="74">
        <v>1495.5000000000002</v>
      </c>
      <c r="D10" s="74">
        <v>227.9</v>
      </c>
      <c r="E10" s="74">
        <v>871.5</v>
      </c>
      <c r="F10" s="74">
        <v>349.4</v>
      </c>
      <c r="G10" s="74">
        <v>31.7</v>
      </c>
      <c r="H10" s="74">
        <v>15</v>
      </c>
      <c r="I10" s="145"/>
      <c r="J10" s="137"/>
      <c r="K10" s="137"/>
      <c r="O10" s="137"/>
      <c r="P10" s="137"/>
      <c r="Q10" s="137"/>
      <c r="R10" s="137"/>
      <c r="S10" s="137"/>
      <c r="T10" s="137"/>
      <c r="U10" s="137"/>
    </row>
    <row r="11" spans="1:21" s="97" customFormat="1" x14ac:dyDescent="0.2">
      <c r="A11" s="95">
        <v>6</v>
      </c>
      <c r="B11" s="122" t="s">
        <v>154</v>
      </c>
      <c r="C11" s="74">
        <v>1097.5</v>
      </c>
      <c r="D11" s="74">
        <v>624</v>
      </c>
      <c r="E11" s="74">
        <v>286</v>
      </c>
      <c r="F11" s="74">
        <v>105</v>
      </c>
      <c r="G11" s="74">
        <v>58.5</v>
      </c>
      <c r="H11" s="74">
        <v>24</v>
      </c>
      <c r="I11" s="145"/>
      <c r="J11" s="137"/>
      <c r="K11" s="137"/>
      <c r="O11" s="137"/>
      <c r="P11" s="137"/>
      <c r="Q11" s="137"/>
      <c r="R11" s="137"/>
      <c r="S11" s="137"/>
      <c r="T11" s="137"/>
      <c r="U11" s="137"/>
    </row>
    <row r="12" spans="1:21" s="97" customFormat="1" x14ac:dyDescent="0.2">
      <c r="A12" s="95">
        <v>7</v>
      </c>
      <c r="B12" s="122" t="s">
        <v>37</v>
      </c>
      <c r="C12" s="74">
        <v>3829.2</v>
      </c>
      <c r="D12" s="74">
        <v>2232</v>
      </c>
      <c r="E12" s="74">
        <v>1050</v>
      </c>
      <c r="F12" s="74">
        <v>333.5</v>
      </c>
      <c r="G12" s="74">
        <v>8</v>
      </c>
      <c r="H12" s="74">
        <v>205.7</v>
      </c>
      <c r="I12" s="145"/>
      <c r="J12" s="137"/>
      <c r="K12" s="137"/>
      <c r="O12" s="137"/>
      <c r="P12" s="137"/>
      <c r="Q12" s="137"/>
      <c r="R12" s="137"/>
      <c r="S12" s="137"/>
      <c r="T12" s="137"/>
      <c r="U12" s="137"/>
    </row>
    <row r="13" spans="1:21" s="97" customFormat="1" x14ac:dyDescent="0.2">
      <c r="A13" s="95">
        <v>8</v>
      </c>
      <c r="B13" s="122" t="s">
        <v>187</v>
      </c>
      <c r="C13" s="74">
        <v>2641.6</v>
      </c>
      <c r="D13" s="74">
        <v>1100</v>
      </c>
      <c r="E13" s="74">
        <v>368</v>
      </c>
      <c r="F13" s="74">
        <v>104.8</v>
      </c>
      <c r="G13" s="74">
        <v>22.8</v>
      </c>
      <c r="H13" s="74">
        <v>1046</v>
      </c>
      <c r="I13" s="145"/>
      <c r="J13" s="137"/>
      <c r="K13" s="137"/>
      <c r="O13" s="137"/>
      <c r="P13" s="137"/>
      <c r="Q13" s="137"/>
      <c r="R13" s="137"/>
      <c r="S13" s="137"/>
      <c r="T13" s="137"/>
      <c r="U13" s="137"/>
    </row>
    <row r="14" spans="1:21" s="97" customFormat="1" x14ac:dyDescent="0.2">
      <c r="A14" s="95">
        <v>9</v>
      </c>
      <c r="B14" s="122" t="s">
        <v>142</v>
      </c>
      <c r="C14" s="74">
        <v>4354.2256799999996</v>
      </c>
      <c r="D14" s="74">
        <v>2032.1</v>
      </c>
      <c r="E14" s="74">
        <v>1028.2239</v>
      </c>
      <c r="F14" s="74">
        <v>130.92478</v>
      </c>
      <c r="G14" s="74">
        <v>516.577</v>
      </c>
      <c r="H14" s="74">
        <v>646.4</v>
      </c>
      <c r="I14" s="145"/>
      <c r="J14" s="137"/>
      <c r="K14" s="137"/>
      <c r="O14" s="137"/>
      <c r="P14" s="137"/>
      <c r="Q14" s="137"/>
      <c r="R14" s="137"/>
      <c r="S14" s="137"/>
      <c r="T14" s="137"/>
      <c r="U14" s="137"/>
    </row>
    <row r="15" spans="1:21" s="97" customFormat="1" x14ac:dyDescent="0.2">
      <c r="A15" s="95">
        <v>10</v>
      </c>
      <c r="B15" s="122" t="s">
        <v>144</v>
      </c>
      <c r="C15" s="74">
        <v>301.29999999999995</v>
      </c>
      <c r="D15" s="74">
        <v>60.4</v>
      </c>
      <c r="E15" s="74">
        <v>119.3</v>
      </c>
      <c r="F15" s="74">
        <v>93.6</v>
      </c>
      <c r="G15" s="74">
        <v>3.9</v>
      </c>
      <c r="H15" s="74">
        <v>24.1</v>
      </c>
      <c r="I15" s="145"/>
      <c r="J15" s="137"/>
      <c r="K15" s="137"/>
      <c r="O15" s="137"/>
      <c r="P15" s="137"/>
      <c r="Q15" s="137"/>
      <c r="R15" s="137"/>
      <c r="S15" s="137"/>
      <c r="T15" s="137"/>
      <c r="U15" s="137"/>
    </row>
    <row r="16" spans="1:21" s="97" customFormat="1" x14ac:dyDescent="0.2">
      <c r="A16" s="95">
        <v>11</v>
      </c>
      <c r="B16" s="122" t="s">
        <v>38</v>
      </c>
      <c r="C16" s="74">
        <v>3474.8</v>
      </c>
      <c r="D16" s="74">
        <v>1666.5</v>
      </c>
      <c r="E16" s="74">
        <v>528.9</v>
      </c>
      <c r="F16" s="74">
        <v>211.3</v>
      </c>
      <c r="G16" s="74">
        <v>333.7</v>
      </c>
      <c r="H16" s="74">
        <v>734.4</v>
      </c>
      <c r="I16" s="145"/>
      <c r="J16" s="137"/>
      <c r="K16" s="137"/>
      <c r="O16" s="137"/>
      <c r="P16" s="137"/>
      <c r="Q16" s="137"/>
      <c r="R16" s="137"/>
      <c r="S16" s="137"/>
      <c r="T16" s="137"/>
      <c r="U16" s="137"/>
    </row>
    <row r="17" spans="1:21" s="97" customFormat="1" x14ac:dyDescent="0.2">
      <c r="A17" s="95">
        <v>12</v>
      </c>
      <c r="B17" s="122" t="s">
        <v>39</v>
      </c>
      <c r="C17" s="74">
        <v>4190.0924999999997</v>
      </c>
      <c r="D17" s="74">
        <v>2703.39</v>
      </c>
      <c r="E17" s="74">
        <v>494.30399999999997</v>
      </c>
      <c r="F17" s="74">
        <v>436.60849999999999</v>
      </c>
      <c r="G17" s="74">
        <v>126.75</v>
      </c>
      <c r="H17" s="74">
        <v>429.04</v>
      </c>
      <c r="I17" s="145"/>
      <c r="J17" s="137"/>
      <c r="K17" s="137"/>
      <c r="O17" s="137"/>
      <c r="P17" s="137"/>
      <c r="Q17" s="137"/>
      <c r="R17" s="137"/>
      <c r="S17" s="137"/>
      <c r="T17" s="137"/>
      <c r="U17" s="137"/>
    </row>
    <row r="18" spans="1:21" s="97" customFormat="1" ht="15" customHeight="1" x14ac:dyDescent="0.2">
      <c r="A18" s="95">
        <v>13</v>
      </c>
      <c r="B18" s="122" t="s">
        <v>40</v>
      </c>
      <c r="C18" s="74">
        <v>14825.206</v>
      </c>
      <c r="D18" s="74">
        <v>3227.76</v>
      </c>
      <c r="E18" s="74">
        <v>1870.05</v>
      </c>
      <c r="F18" s="74">
        <v>238.49600000000001</v>
      </c>
      <c r="G18" s="74">
        <v>2506.4</v>
      </c>
      <c r="H18" s="74">
        <v>6982.5</v>
      </c>
      <c r="I18" s="145"/>
      <c r="J18" s="137"/>
      <c r="K18" s="137"/>
      <c r="O18" s="137"/>
      <c r="P18" s="137"/>
      <c r="Q18" s="137"/>
      <c r="R18" s="137"/>
      <c r="S18" s="137"/>
      <c r="T18" s="137"/>
      <c r="U18" s="137"/>
    </row>
    <row r="19" spans="1:21" x14ac:dyDescent="0.2">
      <c r="A19" s="95">
        <v>14</v>
      </c>
      <c r="B19" s="122" t="s">
        <v>172</v>
      </c>
      <c r="C19" s="74">
        <v>1976.1999999999998</v>
      </c>
      <c r="D19" s="74">
        <v>462.8</v>
      </c>
      <c r="E19" s="74">
        <v>1035.5999999999999</v>
      </c>
      <c r="F19" s="74">
        <v>366.3</v>
      </c>
      <c r="G19" s="74">
        <v>75.599999999999994</v>
      </c>
      <c r="H19" s="74">
        <v>35.9</v>
      </c>
      <c r="I19" s="145"/>
      <c r="J19" s="137"/>
      <c r="K19" s="137"/>
      <c r="O19" s="137"/>
      <c r="P19" s="137"/>
      <c r="Q19" s="137"/>
      <c r="R19" s="137"/>
      <c r="S19" s="137"/>
      <c r="T19" s="137"/>
      <c r="U19" s="137"/>
    </row>
    <row r="20" spans="1:21" x14ac:dyDescent="0.2">
      <c r="A20" s="95">
        <v>15</v>
      </c>
      <c r="B20" s="122" t="s">
        <v>162</v>
      </c>
      <c r="C20" s="74">
        <v>842</v>
      </c>
      <c r="D20" s="74">
        <v>229</v>
      </c>
      <c r="E20" s="74">
        <v>100</v>
      </c>
      <c r="F20" s="74">
        <v>303</v>
      </c>
      <c r="G20" s="74">
        <v>182</v>
      </c>
      <c r="H20" s="74">
        <v>28</v>
      </c>
      <c r="I20" s="145"/>
      <c r="J20" s="137"/>
      <c r="K20" s="137"/>
      <c r="O20" s="137"/>
      <c r="P20" s="137"/>
      <c r="Q20" s="137"/>
      <c r="R20" s="137"/>
      <c r="S20" s="137"/>
      <c r="T20" s="137"/>
      <c r="U20" s="137"/>
    </row>
    <row r="21" spans="1:21" x14ac:dyDescent="0.2">
      <c r="A21" s="95">
        <v>16</v>
      </c>
      <c r="B21" s="122" t="s">
        <v>41</v>
      </c>
      <c r="C21" s="74">
        <v>1748.2</v>
      </c>
      <c r="D21" s="74">
        <v>333.8</v>
      </c>
      <c r="E21" s="74">
        <v>952.6</v>
      </c>
      <c r="F21" s="74">
        <v>421.2</v>
      </c>
      <c r="G21" s="74">
        <v>13</v>
      </c>
      <c r="H21" s="74">
        <v>27.6</v>
      </c>
      <c r="I21" s="145"/>
      <c r="J21" s="137"/>
      <c r="K21" s="137"/>
      <c r="O21" s="137"/>
      <c r="P21" s="137"/>
      <c r="Q21" s="137"/>
      <c r="R21" s="137"/>
      <c r="S21" s="137"/>
      <c r="T21" s="137"/>
      <c r="U21" s="137"/>
    </row>
    <row r="22" spans="1:21" x14ac:dyDescent="0.2">
      <c r="A22" s="95">
        <v>17</v>
      </c>
      <c r="B22" s="122" t="s">
        <v>135</v>
      </c>
      <c r="C22" s="74">
        <v>2437.84</v>
      </c>
      <c r="D22" s="74">
        <v>877.92</v>
      </c>
      <c r="E22" s="74">
        <v>837</v>
      </c>
      <c r="F22" s="74">
        <v>526.5</v>
      </c>
      <c r="G22" s="74">
        <v>45.5</v>
      </c>
      <c r="H22" s="74">
        <v>150.91999999999999</v>
      </c>
      <c r="I22" s="145"/>
      <c r="J22" s="137"/>
      <c r="K22" s="137"/>
      <c r="O22" s="137"/>
      <c r="P22" s="137"/>
      <c r="Q22" s="137"/>
      <c r="R22" s="137"/>
      <c r="S22" s="137"/>
      <c r="T22" s="137"/>
      <c r="U22" s="137"/>
    </row>
    <row r="23" spans="1:21" x14ac:dyDescent="0.2">
      <c r="A23" s="95">
        <v>18</v>
      </c>
      <c r="B23" s="123" t="s">
        <v>155</v>
      </c>
      <c r="C23" s="74">
        <v>855</v>
      </c>
      <c r="D23" s="74">
        <v>680</v>
      </c>
      <c r="E23" s="74">
        <v>40</v>
      </c>
      <c r="F23" s="74">
        <v>90</v>
      </c>
      <c r="G23" s="140">
        <v>0</v>
      </c>
      <c r="H23" s="74">
        <v>45</v>
      </c>
      <c r="I23" s="145"/>
      <c r="J23" s="137"/>
      <c r="K23" s="137"/>
      <c r="O23" s="137"/>
      <c r="P23" s="137"/>
      <c r="Q23" s="137"/>
      <c r="R23" s="137"/>
      <c r="S23" s="137"/>
      <c r="T23" s="137"/>
      <c r="U23" s="137"/>
    </row>
    <row r="24" spans="1:21" x14ac:dyDescent="0.2">
      <c r="A24" s="95">
        <v>19</v>
      </c>
      <c r="B24" s="122" t="s">
        <v>168</v>
      </c>
      <c r="C24" s="74">
        <v>2287.4</v>
      </c>
      <c r="D24" s="74">
        <v>500</v>
      </c>
      <c r="E24" s="74">
        <v>850.3</v>
      </c>
      <c r="F24" s="74">
        <v>856.8</v>
      </c>
      <c r="G24" s="74">
        <v>58.3</v>
      </c>
      <c r="H24" s="74">
        <v>22</v>
      </c>
      <c r="I24" s="145"/>
      <c r="J24" s="137"/>
      <c r="K24" s="137"/>
      <c r="O24" s="137"/>
      <c r="P24" s="137"/>
      <c r="Q24" s="137"/>
      <c r="R24" s="137"/>
      <c r="S24" s="137"/>
      <c r="T24" s="137"/>
      <c r="U24" s="137"/>
    </row>
    <row r="25" spans="1:21" x14ac:dyDescent="0.2">
      <c r="A25" s="95">
        <v>20</v>
      </c>
      <c r="B25" s="122" t="s">
        <v>164</v>
      </c>
      <c r="C25" s="74">
        <v>652</v>
      </c>
      <c r="D25" s="74">
        <v>556</v>
      </c>
      <c r="E25" s="74">
        <v>39</v>
      </c>
      <c r="F25" s="74">
        <v>13</v>
      </c>
      <c r="G25" s="74">
        <v>1</v>
      </c>
      <c r="H25" s="74">
        <v>43</v>
      </c>
      <c r="I25" s="145"/>
      <c r="J25" s="137"/>
      <c r="K25" s="137"/>
      <c r="O25" s="137"/>
      <c r="P25" s="137"/>
      <c r="Q25" s="137"/>
      <c r="R25" s="137"/>
      <c r="S25" s="137"/>
      <c r="T25" s="137"/>
      <c r="U25" s="137"/>
    </row>
    <row r="26" spans="1:21" x14ac:dyDescent="0.2">
      <c r="A26" s="95">
        <v>21</v>
      </c>
      <c r="B26" s="122" t="s">
        <v>165</v>
      </c>
      <c r="C26" s="74">
        <v>3204</v>
      </c>
      <c r="D26" s="74">
        <v>1088</v>
      </c>
      <c r="E26" s="74">
        <v>199</v>
      </c>
      <c r="F26" s="74">
        <v>74</v>
      </c>
      <c r="G26" s="74">
        <v>1</v>
      </c>
      <c r="H26" s="74">
        <v>1842</v>
      </c>
      <c r="I26" s="145"/>
      <c r="J26" s="137"/>
      <c r="K26" s="137"/>
      <c r="O26" s="137"/>
      <c r="P26" s="137"/>
      <c r="Q26" s="137"/>
      <c r="R26" s="137"/>
      <c r="S26" s="137"/>
      <c r="T26" s="137"/>
      <c r="U26" s="137"/>
    </row>
    <row r="27" spans="1:21" x14ac:dyDescent="0.2">
      <c r="A27" s="95">
        <v>22</v>
      </c>
      <c r="B27" s="122" t="s">
        <v>145</v>
      </c>
      <c r="C27" s="74">
        <v>719.4</v>
      </c>
      <c r="D27" s="74">
        <v>107.1</v>
      </c>
      <c r="E27" s="74">
        <v>308</v>
      </c>
      <c r="F27" s="74">
        <v>290.5</v>
      </c>
      <c r="G27" s="140">
        <v>0</v>
      </c>
      <c r="H27" s="74">
        <v>13.8</v>
      </c>
      <c r="I27" s="145"/>
      <c r="J27" s="137"/>
      <c r="K27" s="137"/>
      <c r="O27" s="137"/>
      <c r="P27" s="137"/>
      <c r="Q27" s="137"/>
      <c r="R27" s="137"/>
      <c r="S27" s="137"/>
      <c r="T27" s="137"/>
      <c r="U27" s="137"/>
    </row>
    <row r="28" spans="1:21" x14ac:dyDescent="0.2">
      <c r="A28" s="95">
        <v>23</v>
      </c>
      <c r="B28" s="122" t="s">
        <v>130</v>
      </c>
      <c r="C28" s="74">
        <v>1549.7</v>
      </c>
      <c r="D28" s="74">
        <v>1128</v>
      </c>
      <c r="E28" s="74">
        <v>193.2</v>
      </c>
      <c r="F28" s="74">
        <v>161</v>
      </c>
      <c r="G28" s="140">
        <v>0</v>
      </c>
      <c r="H28" s="74">
        <v>67.5</v>
      </c>
      <c r="I28" s="145"/>
      <c r="J28" s="137"/>
      <c r="K28" s="137"/>
      <c r="O28" s="137"/>
      <c r="P28" s="137"/>
      <c r="Q28" s="137"/>
      <c r="R28" s="137"/>
      <c r="S28" s="137"/>
      <c r="T28" s="137"/>
      <c r="U28" s="137"/>
    </row>
    <row r="29" spans="1:21" x14ac:dyDescent="0.2">
      <c r="A29" s="95">
        <v>24</v>
      </c>
      <c r="B29" s="123" t="s">
        <v>153</v>
      </c>
      <c r="C29" s="74">
        <v>1641.8</v>
      </c>
      <c r="D29" s="74">
        <v>720</v>
      </c>
      <c r="E29" s="74">
        <v>512</v>
      </c>
      <c r="F29" s="74">
        <v>395</v>
      </c>
      <c r="G29" s="140">
        <v>0</v>
      </c>
      <c r="H29" s="74">
        <v>14.8</v>
      </c>
      <c r="I29" s="145"/>
      <c r="J29" s="137"/>
      <c r="K29" s="137"/>
      <c r="O29" s="137"/>
      <c r="P29" s="137"/>
      <c r="Q29" s="137"/>
      <c r="R29" s="137"/>
      <c r="S29" s="137"/>
      <c r="T29" s="137"/>
      <c r="U29" s="137"/>
    </row>
    <row r="30" spans="1:21" x14ac:dyDescent="0.2">
      <c r="A30" s="95">
        <v>25</v>
      </c>
      <c r="B30" s="122" t="s">
        <v>171</v>
      </c>
      <c r="C30" s="74">
        <v>2514.3000000000002</v>
      </c>
      <c r="D30" s="74">
        <v>862.9</v>
      </c>
      <c r="E30" s="74">
        <v>974.1</v>
      </c>
      <c r="F30" s="74">
        <v>350.9</v>
      </c>
      <c r="G30" s="74">
        <v>271</v>
      </c>
      <c r="H30" s="74">
        <v>55.4</v>
      </c>
      <c r="I30" s="145"/>
      <c r="J30" s="137"/>
      <c r="K30" s="137"/>
      <c r="O30" s="137"/>
      <c r="P30" s="137"/>
      <c r="Q30" s="137"/>
      <c r="R30" s="137"/>
      <c r="S30" s="137"/>
      <c r="T30" s="137"/>
      <c r="U30" s="137"/>
    </row>
    <row r="31" spans="1:21" x14ac:dyDescent="0.2">
      <c r="A31" s="95">
        <v>26</v>
      </c>
      <c r="B31" s="122" t="s">
        <v>42</v>
      </c>
      <c r="C31" s="74">
        <v>3232</v>
      </c>
      <c r="D31" s="74">
        <v>1197</v>
      </c>
      <c r="E31" s="74">
        <v>1175</v>
      </c>
      <c r="F31" s="74">
        <v>260</v>
      </c>
      <c r="G31" s="74">
        <v>366</v>
      </c>
      <c r="H31" s="74">
        <v>234</v>
      </c>
      <c r="I31" s="145"/>
      <c r="J31" s="137"/>
      <c r="K31" s="137"/>
      <c r="O31" s="137"/>
      <c r="P31" s="137"/>
      <c r="Q31" s="137"/>
      <c r="R31" s="137"/>
      <c r="S31" s="137"/>
      <c r="T31" s="137"/>
      <c r="U31" s="137"/>
    </row>
    <row r="32" spans="1:21" x14ac:dyDescent="0.2">
      <c r="A32" s="95">
        <v>27</v>
      </c>
      <c r="B32" s="122" t="s">
        <v>132</v>
      </c>
      <c r="C32" s="74">
        <v>2786.6</v>
      </c>
      <c r="D32" s="74">
        <v>1290.3</v>
      </c>
      <c r="E32" s="74">
        <v>247.9</v>
      </c>
      <c r="F32" s="74">
        <v>368.8</v>
      </c>
      <c r="G32" s="74">
        <v>535.4</v>
      </c>
      <c r="H32" s="74">
        <v>344.2</v>
      </c>
      <c r="I32" s="145"/>
      <c r="J32" s="137"/>
      <c r="K32" s="137"/>
      <c r="O32" s="137"/>
      <c r="P32" s="137"/>
      <c r="Q32" s="137"/>
      <c r="R32" s="137"/>
      <c r="S32" s="137"/>
      <c r="T32" s="137"/>
      <c r="U32" s="137"/>
    </row>
    <row r="33" spans="1:21" x14ac:dyDescent="0.2">
      <c r="A33" s="95">
        <v>28</v>
      </c>
      <c r="B33" s="122" t="s">
        <v>126</v>
      </c>
      <c r="C33" s="74">
        <v>1560.4</v>
      </c>
      <c r="D33" s="74">
        <v>467</v>
      </c>
      <c r="E33" s="74">
        <v>345</v>
      </c>
      <c r="F33" s="74">
        <v>196.4</v>
      </c>
      <c r="G33" s="74">
        <v>168</v>
      </c>
      <c r="H33" s="74">
        <v>384</v>
      </c>
      <c r="I33" s="145"/>
      <c r="J33" s="137"/>
      <c r="K33" s="137"/>
      <c r="O33" s="137"/>
      <c r="P33" s="137"/>
      <c r="Q33" s="137"/>
      <c r="R33" s="137"/>
      <c r="S33" s="137"/>
      <c r="T33" s="137"/>
      <c r="U33" s="137"/>
    </row>
    <row r="34" spans="1:21" x14ac:dyDescent="0.2">
      <c r="A34" s="95">
        <v>29</v>
      </c>
      <c r="B34" s="122" t="s">
        <v>43</v>
      </c>
      <c r="C34" s="74">
        <v>2550</v>
      </c>
      <c r="D34" s="74">
        <v>1700</v>
      </c>
      <c r="E34" s="74">
        <v>615</v>
      </c>
      <c r="F34" s="74">
        <v>200</v>
      </c>
      <c r="G34" s="140"/>
      <c r="H34" s="74">
        <v>35</v>
      </c>
      <c r="I34" s="145"/>
      <c r="J34" s="137"/>
      <c r="K34" s="137"/>
      <c r="O34" s="137"/>
      <c r="P34" s="137"/>
      <c r="Q34" s="137"/>
      <c r="R34" s="137"/>
      <c r="S34" s="137"/>
      <c r="T34" s="137"/>
      <c r="U34" s="137"/>
    </row>
    <row r="35" spans="1:21" x14ac:dyDescent="0.2">
      <c r="A35" s="95">
        <v>30</v>
      </c>
      <c r="B35" s="122" t="s">
        <v>157</v>
      </c>
      <c r="C35" s="74">
        <v>1982</v>
      </c>
      <c r="D35" s="74">
        <v>613.5</v>
      </c>
      <c r="E35" s="74">
        <v>91</v>
      </c>
      <c r="F35" s="74">
        <v>148</v>
      </c>
      <c r="G35" s="74">
        <v>947.5</v>
      </c>
      <c r="H35" s="74">
        <v>182</v>
      </c>
      <c r="I35" s="145"/>
      <c r="J35" s="137"/>
      <c r="K35" s="137"/>
      <c r="O35" s="137"/>
      <c r="P35" s="137"/>
      <c r="Q35" s="137"/>
      <c r="R35" s="137"/>
      <c r="S35" s="137"/>
      <c r="T35" s="137"/>
      <c r="U35" s="137"/>
    </row>
    <row r="36" spans="1:21" x14ac:dyDescent="0.2">
      <c r="A36" s="95">
        <v>31</v>
      </c>
      <c r="B36" s="122" t="s">
        <v>44</v>
      </c>
      <c r="C36" s="74">
        <v>5904.2</v>
      </c>
      <c r="D36" s="74">
        <v>1618.2</v>
      </c>
      <c r="E36" s="74">
        <v>267</v>
      </c>
      <c r="F36" s="74">
        <v>273</v>
      </c>
      <c r="G36" s="74">
        <v>3250</v>
      </c>
      <c r="H36" s="74">
        <v>496</v>
      </c>
      <c r="I36" s="145"/>
      <c r="J36" s="137"/>
      <c r="K36" s="137"/>
      <c r="O36" s="137"/>
      <c r="P36" s="137"/>
      <c r="Q36" s="137"/>
      <c r="R36" s="137"/>
      <c r="S36" s="137"/>
      <c r="T36" s="137"/>
      <c r="U36" s="137"/>
    </row>
    <row r="37" spans="1:21" x14ac:dyDescent="0.2">
      <c r="A37" s="95">
        <v>32</v>
      </c>
      <c r="B37" s="122" t="s">
        <v>146</v>
      </c>
      <c r="C37" s="74">
        <v>485.88</v>
      </c>
      <c r="D37" s="74">
        <v>171.6</v>
      </c>
      <c r="E37" s="74">
        <v>214.21</v>
      </c>
      <c r="F37" s="74">
        <v>89.57</v>
      </c>
      <c r="G37" s="74">
        <v>1.3</v>
      </c>
      <c r="H37" s="74">
        <v>9.1999999999999993</v>
      </c>
      <c r="I37" s="145"/>
      <c r="J37" s="137"/>
      <c r="K37" s="137"/>
      <c r="O37" s="137"/>
      <c r="P37" s="137"/>
      <c r="Q37" s="137"/>
      <c r="R37" s="137"/>
      <c r="S37" s="137"/>
      <c r="T37" s="137"/>
      <c r="U37" s="137"/>
    </row>
    <row r="38" spans="1:21" x14ac:dyDescent="0.2">
      <c r="A38" s="95">
        <v>33</v>
      </c>
      <c r="B38" s="122" t="s">
        <v>136</v>
      </c>
      <c r="C38" s="74">
        <v>2229.4499999999998</v>
      </c>
      <c r="D38" s="74">
        <v>1132.8</v>
      </c>
      <c r="E38" s="74">
        <v>542.29999999999995</v>
      </c>
      <c r="F38" s="74">
        <v>378</v>
      </c>
      <c r="G38" s="74">
        <v>26</v>
      </c>
      <c r="H38" s="74">
        <v>150.35</v>
      </c>
      <c r="I38" s="145"/>
      <c r="J38" s="137"/>
      <c r="K38" s="137"/>
      <c r="O38" s="137"/>
      <c r="P38" s="137"/>
      <c r="Q38" s="137"/>
      <c r="R38" s="137"/>
      <c r="S38" s="137"/>
      <c r="T38" s="137"/>
      <c r="U38" s="137"/>
    </row>
    <row r="39" spans="1:21" x14ac:dyDescent="0.2">
      <c r="A39" s="95">
        <v>34</v>
      </c>
      <c r="B39" s="122" t="s">
        <v>143</v>
      </c>
      <c r="C39" s="74">
        <v>7318.5365000000002</v>
      </c>
      <c r="D39" s="74">
        <v>3189.25</v>
      </c>
      <c r="E39" s="74">
        <v>1051.5785000000001</v>
      </c>
      <c r="F39" s="74">
        <v>198.208</v>
      </c>
      <c r="G39" s="74">
        <v>1134.9000000000001</v>
      </c>
      <c r="H39" s="74">
        <v>1744.6</v>
      </c>
      <c r="I39" s="145"/>
      <c r="J39" s="137"/>
      <c r="K39" s="137"/>
      <c r="O39" s="137"/>
      <c r="P39" s="137"/>
      <c r="Q39" s="137"/>
      <c r="R39" s="137"/>
      <c r="S39" s="137"/>
      <c r="T39" s="137"/>
      <c r="U39" s="137"/>
    </row>
    <row r="40" spans="1:21" x14ac:dyDescent="0.2">
      <c r="A40" s="95">
        <v>35</v>
      </c>
      <c r="B40" s="122" t="s">
        <v>159</v>
      </c>
      <c r="C40" s="74">
        <v>938</v>
      </c>
      <c r="D40" s="74">
        <v>412</v>
      </c>
      <c r="E40" s="74">
        <v>225</v>
      </c>
      <c r="F40" s="74">
        <v>113</v>
      </c>
      <c r="G40" s="74">
        <v>155</v>
      </c>
      <c r="H40" s="74">
        <v>33</v>
      </c>
      <c r="I40" s="145"/>
      <c r="J40" s="137"/>
      <c r="K40" s="137"/>
      <c r="O40" s="137"/>
      <c r="P40" s="137"/>
      <c r="Q40" s="137"/>
      <c r="R40" s="137"/>
      <c r="S40" s="137"/>
      <c r="T40" s="137"/>
      <c r="U40" s="137"/>
    </row>
    <row r="41" spans="1:21" x14ac:dyDescent="0.2">
      <c r="A41" s="95">
        <v>36</v>
      </c>
      <c r="B41" s="122" t="s">
        <v>150</v>
      </c>
      <c r="C41" s="74">
        <v>3828</v>
      </c>
      <c r="D41" s="74">
        <v>1794</v>
      </c>
      <c r="E41" s="74">
        <v>1352</v>
      </c>
      <c r="F41" s="74">
        <v>362</v>
      </c>
      <c r="G41" s="74">
        <v>153</v>
      </c>
      <c r="H41" s="74">
        <v>167</v>
      </c>
      <c r="I41" s="145"/>
      <c r="J41" s="137"/>
      <c r="K41" s="137"/>
      <c r="O41" s="137"/>
      <c r="P41" s="137"/>
      <c r="Q41" s="137"/>
      <c r="R41" s="137"/>
      <c r="S41" s="137"/>
      <c r="T41" s="137"/>
      <c r="U41" s="137"/>
    </row>
    <row r="42" spans="1:21" x14ac:dyDescent="0.2">
      <c r="A42" s="95">
        <v>37</v>
      </c>
      <c r="B42" s="122" t="s">
        <v>141</v>
      </c>
      <c r="C42" s="74">
        <v>1112.94</v>
      </c>
      <c r="D42" s="74">
        <v>273.12</v>
      </c>
      <c r="E42" s="74">
        <v>505.23</v>
      </c>
      <c r="F42" s="74">
        <v>212.45</v>
      </c>
      <c r="G42" s="74">
        <v>5.5</v>
      </c>
      <c r="H42" s="74">
        <v>116.64</v>
      </c>
      <c r="I42" s="145"/>
      <c r="J42" s="137"/>
      <c r="K42" s="137"/>
      <c r="O42" s="137"/>
      <c r="P42" s="137"/>
      <c r="Q42" s="137"/>
      <c r="R42" s="137"/>
      <c r="S42" s="137"/>
      <c r="T42" s="137"/>
      <c r="U42" s="137"/>
    </row>
    <row r="43" spans="1:21" x14ac:dyDescent="0.2">
      <c r="A43" s="95">
        <v>38</v>
      </c>
      <c r="B43" s="122" t="s">
        <v>129</v>
      </c>
      <c r="C43" s="74">
        <v>2326.1999999999998</v>
      </c>
      <c r="D43" s="74">
        <v>1536</v>
      </c>
      <c r="E43" s="74">
        <v>369.6</v>
      </c>
      <c r="F43" s="74">
        <v>237.6</v>
      </c>
      <c r="G43" s="74">
        <v>105</v>
      </c>
      <c r="H43" s="146">
        <v>78</v>
      </c>
      <c r="I43" s="145"/>
      <c r="J43" s="137"/>
      <c r="K43" s="137"/>
      <c r="O43" s="137"/>
      <c r="P43" s="137"/>
      <c r="Q43" s="137"/>
      <c r="R43" s="137"/>
      <c r="S43" s="137"/>
      <c r="T43" s="137"/>
      <c r="U43" s="137"/>
    </row>
    <row r="44" spans="1:21" x14ac:dyDescent="0.2">
      <c r="A44" s="95">
        <v>39</v>
      </c>
      <c r="B44" s="122" t="s">
        <v>147</v>
      </c>
      <c r="C44" s="74">
        <v>862.71</v>
      </c>
      <c r="D44" s="74">
        <v>210.21</v>
      </c>
      <c r="E44" s="74">
        <v>368.72</v>
      </c>
      <c r="F44" s="74">
        <v>268.38</v>
      </c>
      <c r="G44" s="74">
        <v>3.9</v>
      </c>
      <c r="H44" s="74">
        <v>11.5</v>
      </c>
      <c r="I44" s="145"/>
      <c r="J44" s="137"/>
      <c r="K44" s="137"/>
      <c r="O44" s="137"/>
      <c r="P44" s="137"/>
      <c r="Q44" s="137"/>
      <c r="R44" s="137"/>
      <c r="S44" s="137"/>
      <c r="T44" s="137"/>
      <c r="U44" s="137"/>
    </row>
    <row r="45" spans="1:21" x14ac:dyDescent="0.2">
      <c r="A45" s="95">
        <v>40</v>
      </c>
      <c r="B45" s="122" t="s">
        <v>158</v>
      </c>
      <c r="C45" s="74">
        <v>1713.2</v>
      </c>
      <c r="D45" s="74">
        <v>463.3</v>
      </c>
      <c r="E45" s="74">
        <v>138.30000000000001</v>
      </c>
      <c r="F45" s="74">
        <v>370.4</v>
      </c>
      <c r="G45" s="74">
        <v>667</v>
      </c>
      <c r="H45" s="74">
        <v>74.2</v>
      </c>
      <c r="I45" s="145"/>
      <c r="J45" s="137"/>
      <c r="K45" s="137"/>
      <c r="O45" s="137"/>
      <c r="P45" s="137"/>
      <c r="Q45" s="137"/>
      <c r="R45" s="137"/>
      <c r="S45" s="137"/>
      <c r="T45" s="137"/>
      <c r="U45" s="137"/>
    </row>
    <row r="46" spans="1:21" x14ac:dyDescent="0.2">
      <c r="A46" s="95">
        <v>41</v>
      </c>
      <c r="B46" s="122" t="s">
        <v>139</v>
      </c>
      <c r="C46" s="74">
        <v>589.28499999999997</v>
      </c>
      <c r="D46" s="74">
        <v>202.3</v>
      </c>
      <c r="E46" s="74">
        <v>85.56</v>
      </c>
      <c r="F46" s="74">
        <v>15.824999999999999</v>
      </c>
      <c r="G46" s="74">
        <v>225.6</v>
      </c>
      <c r="H46" s="74">
        <v>60</v>
      </c>
      <c r="I46" s="145"/>
      <c r="J46" s="137"/>
      <c r="K46" s="137"/>
      <c r="O46" s="137"/>
      <c r="P46" s="137"/>
      <c r="Q46" s="137"/>
      <c r="R46" s="137"/>
      <c r="S46" s="137"/>
      <c r="T46" s="137"/>
      <c r="U46" s="137"/>
    </row>
    <row r="47" spans="1:21" x14ac:dyDescent="0.2">
      <c r="A47" s="95">
        <v>42</v>
      </c>
      <c r="B47" s="122" t="s">
        <v>133</v>
      </c>
      <c r="C47" s="74">
        <v>1164.08</v>
      </c>
      <c r="D47" s="74">
        <v>442.5</v>
      </c>
      <c r="E47" s="74">
        <v>192</v>
      </c>
      <c r="F47" s="74">
        <v>182.42</v>
      </c>
      <c r="G47" s="74">
        <v>19.5</v>
      </c>
      <c r="H47" s="74">
        <v>327.66000000000003</v>
      </c>
      <c r="I47" s="145"/>
      <c r="J47" s="137"/>
      <c r="K47" s="137"/>
      <c r="O47" s="137"/>
      <c r="P47" s="137"/>
      <c r="Q47" s="137"/>
      <c r="R47" s="137"/>
      <c r="S47" s="137"/>
      <c r="T47" s="137"/>
      <c r="U47" s="137"/>
    </row>
    <row r="48" spans="1:21" x14ac:dyDescent="0.2">
      <c r="A48" s="95">
        <v>43</v>
      </c>
      <c r="B48" s="122" t="s">
        <v>148</v>
      </c>
      <c r="C48" s="74">
        <v>713.2</v>
      </c>
      <c r="D48" s="74">
        <v>136.19999999999999</v>
      </c>
      <c r="E48" s="74">
        <v>183.5</v>
      </c>
      <c r="F48" s="74">
        <v>382</v>
      </c>
      <c r="G48" s="140">
        <v>0</v>
      </c>
      <c r="H48" s="74">
        <v>11.5</v>
      </c>
      <c r="I48" s="145"/>
      <c r="J48" s="137"/>
      <c r="K48" s="137"/>
      <c r="O48" s="137"/>
      <c r="P48" s="137"/>
      <c r="Q48" s="137"/>
      <c r="R48" s="137"/>
      <c r="S48" s="137"/>
      <c r="T48" s="137"/>
      <c r="U48" s="137"/>
    </row>
    <row r="49" spans="1:21" x14ac:dyDescent="0.2">
      <c r="A49" s="95">
        <v>44</v>
      </c>
      <c r="B49" s="122" t="s">
        <v>152</v>
      </c>
      <c r="C49" s="74">
        <v>3401.5</v>
      </c>
      <c r="D49" s="74">
        <v>1518</v>
      </c>
      <c r="E49" s="74">
        <v>1159</v>
      </c>
      <c r="F49" s="74">
        <v>523</v>
      </c>
      <c r="G49" s="74">
        <v>123.5</v>
      </c>
      <c r="H49" s="74">
        <v>78</v>
      </c>
      <c r="I49" s="145"/>
      <c r="J49" s="137"/>
      <c r="K49" s="137"/>
      <c r="O49" s="137"/>
      <c r="P49" s="137"/>
      <c r="Q49" s="137"/>
      <c r="R49" s="137"/>
      <c r="S49" s="137"/>
      <c r="T49" s="137"/>
      <c r="U49" s="137"/>
    </row>
    <row r="50" spans="1:21" x14ac:dyDescent="0.2">
      <c r="A50" s="95">
        <v>45</v>
      </c>
      <c r="B50" s="122" t="s">
        <v>127</v>
      </c>
      <c r="C50" s="74">
        <v>1129.18</v>
      </c>
      <c r="D50" s="74">
        <v>419</v>
      </c>
      <c r="E50" s="74">
        <v>379.5</v>
      </c>
      <c r="F50" s="74">
        <v>280.2</v>
      </c>
      <c r="G50" s="74">
        <v>1.98</v>
      </c>
      <c r="H50" s="74">
        <v>48.5</v>
      </c>
      <c r="I50" s="145"/>
      <c r="J50" s="137"/>
      <c r="K50" s="137"/>
      <c r="O50" s="137"/>
      <c r="P50" s="137"/>
      <c r="Q50" s="137"/>
      <c r="R50" s="137"/>
      <c r="S50" s="137"/>
      <c r="T50" s="137"/>
      <c r="U50" s="137"/>
    </row>
    <row r="51" spans="1:21" x14ac:dyDescent="0.2">
      <c r="A51" s="95">
        <v>46</v>
      </c>
      <c r="B51" s="122" t="s">
        <v>137</v>
      </c>
      <c r="C51" s="74">
        <v>766.4</v>
      </c>
      <c r="D51" s="74">
        <v>188.8</v>
      </c>
      <c r="E51" s="74">
        <v>257.60000000000002</v>
      </c>
      <c r="F51" s="74">
        <v>202.6</v>
      </c>
      <c r="G51" s="74">
        <v>12.4</v>
      </c>
      <c r="H51" s="74">
        <v>105</v>
      </c>
      <c r="I51" s="145"/>
      <c r="J51" s="137"/>
      <c r="K51" s="137"/>
      <c r="O51" s="137"/>
      <c r="P51" s="137"/>
      <c r="Q51" s="137"/>
      <c r="R51" s="137"/>
      <c r="S51" s="137"/>
      <c r="T51" s="137"/>
      <c r="U51" s="137"/>
    </row>
    <row r="52" spans="1:21" x14ac:dyDescent="0.2">
      <c r="A52" s="95">
        <v>47</v>
      </c>
      <c r="B52" s="122" t="s">
        <v>160</v>
      </c>
      <c r="C52" s="74">
        <v>788</v>
      </c>
      <c r="D52" s="74">
        <v>262</v>
      </c>
      <c r="E52" s="74">
        <v>95</v>
      </c>
      <c r="F52" s="74">
        <v>243</v>
      </c>
      <c r="G52" s="74">
        <v>155</v>
      </c>
      <c r="H52" s="74">
        <v>33</v>
      </c>
      <c r="I52" s="145"/>
      <c r="J52" s="137"/>
      <c r="K52" s="137"/>
      <c r="O52" s="137"/>
      <c r="P52" s="137"/>
      <c r="Q52" s="137"/>
      <c r="R52" s="137"/>
      <c r="S52" s="137"/>
      <c r="T52" s="137"/>
      <c r="U52" s="137"/>
    </row>
    <row r="53" spans="1:21" x14ac:dyDescent="0.2">
      <c r="A53" s="95">
        <v>48</v>
      </c>
      <c r="B53" s="122" t="s">
        <v>151</v>
      </c>
      <c r="C53" s="74">
        <v>403.29999999999995</v>
      </c>
      <c r="D53" s="74">
        <v>262.8</v>
      </c>
      <c r="E53" s="74">
        <v>81.599999999999994</v>
      </c>
      <c r="F53" s="74">
        <v>36.799999999999997</v>
      </c>
      <c r="G53" s="74">
        <v>20.9</v>
      </c>
      <c r="H53" s="74">
        <v>1.2</v>
      </c>
      <c r="I53" s="145"/>
      <c r="J53" s="137"/>
      <c r="K53" s="137"/>
      <c r="O53" s="137"/>
      <c r="P53" s="137"/>
      <c r="Q53" s="137"/>
      <c r="R53" s="137"/>
      <c r="S53" s="137"/>
      <c r="T53" s="137"/>
      <c r="U53" s="137"/>
    </row>
    <row r="54" spans="1:21" x14ac:dyDescent="0.2">
      <c r="A54" s="95">
        <v>49</v>
      </c>
      <c r="B54" s="122" t="s">
        <v>140</v>
      </c>
      <c r="C54" s="74">
        <v>1490.1240000000003</v>
      </c>
      <c r="D54" s="74">
        <v>993.6</v>
      </c>
      <c r="E54" s="74">
        <v>263.45600000000002</v>
      </c>
      <c r="F54" s="74">
        <v>36.988</v>
      </c>
      <c r="G54" s="74">
        <v>49.2</v>
      </c>
      <c r="H54" s="74">
        <v>146.88</v>
      </c>
      <c r="I54" s="145"/>
      <c r="J54" s="137"/>
      <c r="K54" s="137"/>
      <c r="O54" s="137"/>
      <c r="P54" s="137"/>
      <c r="Q54" s="137"/>
      <c r="R54" s="137"/>
      <c r="S54" s="137"/>
      <c r="T54" s="137"/>
      <c r="U54" s="137"/>
    </row>
    <row r="55" spans="1:21" x14ac:dyDescent="0.2">
      <c r="A55" s="95">
        <v>50</v>
      </c>
      <c r="B55" s="123" t="s">
        <v>166</v>
      </c>
      <c r="C55" s="74">
        <v>1168</v>
      </c>
      <c r="D55" s="74">
        <v>681</v>
      </c>
      <c r="E55" s="74">
        <v>246</v>
      </c>
      <c r="F55" s="74">
        <v>86</v>
      </c>
      <c r="G55" s="140">
        <v>0</v>
      </c>
      <c r="H55" s="74">
        <v>155</v>
      </c>
      <c r="I55" s="145"/>
      <c r="J55" s="137"/>
      <c r="K55" s="137"/>
      <c r="O55" s="137"/>
      <c r="P55" s="137"/>
      <c r="Q55" s="137"/>
      <c r="R55" s="137"/>
      <c r="S55" s="137"/>
      <c r="T55" s="137"/>
      <c r="U55" s="137"/>
    </row>
    <row r="56" spans="1:21" x14ac:dyDescent="0.2">
      <c r="A56" s="95">
        <v>51</v>
      </c>
      <c r="B56" s="123" t="s">
        <v>169</v>
      </c>
      <c r="C56" s="74">
        <v>937.2</v>
      </c>
      <c r="D56" s="74">
        <v>295.7</v>
      </c>
      <c r="E56" s="74">
        <v>453.6</v>
      </c>
      <c r="F56" s="74">
        <v>121.6</v>
      </c>
      <c r="G56" s="74">
        <v>53.2</v>
      </c>
      <c r="H56" s="74">
        <v>13.1</v>
      </c>
      <c r="I56" s="145"/>
      <c r="J56" s="137"/>
      <c r="K56" s="137"/>
      <c r="O56" s="137"/>
      <c r="P56" s="137"/>
      <c r="Q56" s="137"/>
      <c r="R56" s="137"/>
      <c r="S56" s="137"/>
      <c r="T56" s="137"/>
      <c r="U56" s="137"/>
    </row>
    <row r="57" spans="1:21" x14ac:dyDescent="0.2">
      <c r="A57" s="95">
        <v>52</v>
      </c>
      <c r="B57" s="122" t="s">
        <v>167</v>
      </c>
      <c r="C57" s="74">
        <v>5096.3</v>
      </c>
      <c r="D57" s="74">
        <v>1048</v>
      </c>
      <c r="E57" s="74">
        <v>2961.3</v>
      </c>
      <c r="F57" s="74">
        <v>744.5</v>
      </c>
      <c r="G57" s="74">
        <v>186.7</v>
      </c>
      <c r="H57" s="74">
        <v>155.80000000000001</v>
      </c>
      <c r="I57" s="145"/>
      <c r="J57" s="137"/>
      <c r="K57" s="137"/>
      <c r="O57" s="137"/>
      <c r="P57" s="137"/>
      <c r="Q57" s="137"/>
      <c r="R57" s="137"/>
      <c r="S57" s="137"/>
      <c r="T57" s="137"/>
      <c r="U57" s="137"/>
    </row>
    <row r="58" spans="1:21" x14ac:dyDescent="0.2">
      <c r="A58" s="95">
        <v>53</v>
      </c>
      <c r="B58" s="122" t="s">
        <v>131</v>
      </c>
      <c r="C58" s="74">
        <v>690.56000000000006</v>
      </c>
      <c r="D58" s="74">
        <v>371.8</v>
      </c>
      <c r="E58" s="74">
        <v>71.3</v>
      </c>
      <c r="F58" s="74">
        <v>15.1</v>
      </c>
      <c r="G58" s="74">
        <v>85.36</v>
      </c>
      <c r="H58" s="74">
        <v>147</v>
      </c>
      <c r="I58" s="145"/>
      <c r="J58" s="137"/>
      <c r="K58" s="137"/>
      <c r="O58" s="137"/>
      <c r="P58" s="137"/>
      <c r="Q58" s="137"/>
      <c r="R58" s="137"/>
      <c r="S58" s="137"/>
      <c r="T58" s="137"/>
      <c r="U58" s="137"/>
    </row>
    <row r="59" spans="1:21" x14ac:dyDescent="0.2">
      <c r="A59" s="95">
        <v>54</v>
      </c>
      <c r="B59" s="122" t="s">
        <v>45</v>
      </c>
      <c r="C59" s="74">
        <v>3678</v>
      </c>
      <c r="D59" s="74">
        <v>1661</v>
      </c>
      <c r="E59" s="74">
        <v>680</v>
      </c>
      <c r="F59" s="74">
        <v>292</v>
      </c>
      <c r="G59" s="74">
        <v>648</v>
      </c>
      <c r="H59" s="74">
        <v>397</v>
      </c>
      <c r="I59" s="145"/>
      <c r="J59" s="137"/>
      <c r="K59" s="137"/>
      <c r="O59" s="137"/>
      <c r="P59" s="137"/>
      <c r="Q59" s="137"/>
      <c r="R59" s="137"/>
      <c r="S59" s="137"/>
      <c r="T59" s="137"/>
      <c r="U59" s="137"/>
    </row>
    <row r="60" spans="1:21" x14ac:dyDescent="0.2">
      <c r="A60" s="95">
        <v>55</v>
      </c>
      <c r="B60" s="122" t="s">
        <v>173</v>
      </c>
      <c r="C60" s="74">
        <v>2033.1000000000001</v>
      </c>
      <c r="D60" s="74">
        <v>448.7</v>
      </c>
      <c r="E60" s="74">
        <v>900.2</v>
      </c>
      <c r="F60" s="74">
        <v>468.5</v>
      </c>
      <c r="G60" s="74">
        <v>1.7</v>
      </c>
      <c r="H60" s="74">
        <v>214</v>
      </c>
      <c r="I60" s="145"/>
      <c r="J60" s="137"/>
      <c r="K60" s="137"/>
      <c r="O60" s="137"/>
      <c r="P60" s="137"/>
      <c r="Q60" s="137"/>
      <c r="R60" s="137"/>
      <c r="S60" s="137"/>
      <c r="T60" s="137"/>
      <c r="U60" s="137"/>
    </row>
    <row r="61" spans="1:21" x14ac:dyDescent="0.2">
      <c r="A61" s="95">
        <v>56</v>
      </c>
      <c r="B61" s="122" t="s">
        <v>149</v>
      </c>
      <c r="C61" s="74">
        <v>1270.76</v>
      </c>
      <c r="D61" s="74">
        <v>346.98</v>
      </c>
      <c r="E61" s="74">
        <v>541</v>
      </c>
      <c r="F61" s="74">
        <v>286</v>
      </c>
      <c r="G61" s="74">
        <v>41.6</v>
      </c>
      <c r="H61" s="74">
        <v>55.18</v>
      </c>
      <c r="I61" s="145"/>
      <c r="J61" s="137"/>
      <c r="K61" s="137"/>
      <c r="O61" s="137"/>
      <c r="P61" s="137"/>
      <c r="Q61" s="137"/>
      <c r="R61" s="137"/>
      <c r="S61" s="137"/>
      <c r="T61" s="137"/>
      <c r="U61" s="137"/>
    </row>
    <row r="62" spans="1:21" x14ac:dyDescent="0.2">
      <c r="A62" s="95">
        <v>57</v>
      </c>
      <c r="B62" s="122" t="s">
        <v>46</v>
      </c>
      <c r="C62" s="74">
        <v>4282</v>
      </c>
      <c r="D62" s="74">
        <v>2823</v>
      </c>
      <c r="E62" s="74">
        <v>287</v>
      </c>
      <c r="F62" s="74">
        <v>385</v>
      </c>
      <c r="G62" s="74">
        <v>28</v>
      </c>
      <c r="H62" s="74">
        <v>759</v>
      </c>
      <c r="I62" s="145"/>
      <c r="J62" s="137"/>
      <c r="K62" s="137"/>
      <c r="O62" s="137"/>
      <c r="P62" s="137"/>
      <c r="Q62" s="137"/>
      <c r="R62" s="137"/>
      <c r="S62" s="137"/>
      <c r="T62" s="137"/>
      <c r="U62" s="137"/>
    </row>
    <row r="63" spans="1:21" x14ac:dyDescent="0.2">
      <c r="A63" s="95">
        <v>58</v>
      </c>
      <c r="B63" s="122" t="s">
        <v>156</v>
      </c>
      <c r="C63" s="74">
        <v>1360</v>
      </c>
      <c r="D63" s="74">
        <v>1000</v>
      </c>
      <c r="E63" s="74">
        <v>205</v>
      </c>
      <c r="F63" s="74">
        <v>85</v>
      </c>
      <c r="G63" s="74">
        <v>30</v>
      </c>
      <c r="H63" s="74">
        <v>40</v>
      </c>
      <c r="I63" s="145"/>
      <c r="J63" s="137"/>
      <c r="K63" s="137"/>
      <c r="O63" s="137"/>
      <c r="P63" s="137"/>
      <c r="Q63" s="137"/>
      <c r="R63" s="137"/>
      <c r="S63" s="137"/>
      <c r="T63" s="137"/>
      <c r="U63" s="137"/>
    </row>
    <row r="64" spans="1:21" x14ac:dyDescent="0.2">
      <c r="A64" s="95">
        <v>59</v>
      </c>
      <c r="B64" s="122" t="s">
        <v>161</v>
      </c>
      <c r="C64" s="74">
        <v>2754</v>
      </c>
      <c r="D64" s="74">
        <v>949</v>
      </c>
      <c r="E64" s="74">
        <v>190</v>
      </c>
      <c r="F64" s="74">
        <v>177</v>
      </c>
      <c r="G64" s="74">
        <v>1266</v>
      </c>
      <c r="H64" s="74">
        <v>172</v>
      </c>
      <c r="I64" s="145"/>
      <c r="J64" s="137"/>
      <c r="K64" s="137"/>
      <c r="O64" s="137"/>
      <c r="P64" s="137"/>
      <c r="Q64" s="137"/>
      <c r="R64" s="137"/>
      <c r="S64" s="137"/>
      <c r="T64" s="137"/>
      <c r="U64" s="137"/>
    </row>
    <row r="65" spans="1:21" x14ac:dyDescent="0.2">
      <c r="A65" s="95">
        <v>60</v>
      </c>
      <c r="B65" s="123" t="s">
        <v>47</v>
      </c>
      <c r="C65" s="74">
        <v>4428.0999999999995</v>
      </c>
      <c r="D65" s="74">
        <v>1283.7</v>
      </c>
      <c r="E65" s="74">
        <v>1972</v>
      </c>
      <c r="F65" s="74">
        <v>630.1</v>
      </c>
      <c r="G65" s="74">
        <v>134.5</v>
      </c>
      <c r="H65" s="74">
        <v>407.8</v>
      </c>
      <c r="I65" s="145"/>
      <c r="J65" s="137"/>
      <c r="K65" s="137"/>
      <c r="O65" s="137"/>
      <c r="P65" s="137"/>
      <c r="Q65" s="137"/>
      <c r="R65" s="137"/>
      <c r="S65" s="137"/>
      <c r="T65" s="137"/>
      <c r="U65" s="137"/>
    </row>
    <row r="66" spans="1:21" x14ac:dyDescent="0.2">
      <c r="A66" s="106">
        <v>61</v>
      </c>
      <c r="B66" s="125" t="s">
        <v>163</v>
      </c>
      <c r="C66" s="74">
        <v>370</v>
      </c>
      <c r="D66" s="74">
        <v>253</v>
      </c>
      <c r="E66" s="74">
        <v>27</v>
      </c>
      <c r="F66" s="74">
        <v>19</v>
      </c>
      <c r="G66" s="140">
        <v>0</v>
      </c>
      <c r="H66" s="74">
        <v>71</v>
      </c>
      <c r="I66" s="145"/>
      <c r="J66" s="137"/>
      <c r="K66" s="137"/>
      <c r="O66" s="137"/>
      <c r="P66" s="137"/>
      <c r="Q66" s="137"/>
      <c r="R66" s="137"/>
      <c r="S66" s="137"/>
      <c r="T66" s="137"/>
      <c r="U66" s="137"/>
    </row>
    <row r="67" spans="1:21" x14ac:dyDescent="0.2">
      <c r="A67" s="236" t="s">
        <v>108</v>
      </c>
      <c r="B67" s="237"/>
      <c r="C67" s="98">
        <f>SUM(C6:C66)</f>
        <v>139856.20767999999</v>
      </c>
      <c r="D67" s="98">
        <f t="shared" ref="D67:H67" si="0">SUM(D6:D66)</f>
        <v>55893.521999999997</v>
      </c>
      <c r="E67" s="98">
        <f t="shared" si="0"/>
        <v>32703.332399999992</v>
      </c>
      <c r="F67" s="98">
        <f t="shared" si="0"/>
        <v>15485.670280000002</v>
      </c>
      <c r="G67" s="98">
        <f t="shared" si="0"/>
        <v>15038.917000000001</v>
      </c>
      <c r="H67" s="98">
        <f t="shared" si="0"/>
        <v>20734.766</v>
      </c>
      <c r="I67" s="145"/>
      <c r="J67" s="137"/>
      <c r="K67" s="137"/>
      <c r="Q67" s="137"/>
      <c r="R67" s="137"/>
    </row>
    <row r="69" spans="1:21" x14ac:dyDescent="0.2">
      <c r="A69" s="2" t="s">
        <v>55</v>
      </c>
      <c r="B69" s="23"/>
      <c r="C69" s="23"/>
      <c r="D69" s="23"/>
      <c r="E69" s="23"/>
    </row>
    <row r="70" spans="1:21" x14ac:dyDescent="0.2">
      <c r="A70" s="2" t="s">
        <v>56</v>
      </c>
      <c r="B70" s="23"/>
      <c r="C70" s="147"/>
      <c r="D70" s="147"/>
      <c r="E70" s="147"/>
    </row>
    <row r="71" spans="1:21" x14ac:dyDescent="0.2">
      <c r="I71" s="203"/>
      <c r="J71" s="203"/>
      <c r="K71" s="203"/>
      <c r="L71" s="203"/>
      <c r="M71" s="203"/>
      <c r="N71" s="203"/>
    </row>
    <row r="72" spans="1:21" x14ac:dyDescent="0.2">
      <c r="I72" s="203"/>
      <c r="J72" s="203"/>
      <c r="K72" s="203"/>
      <c r="L72" s="203"/>
      <c r="M72" s="203"/>
      <c r="N72" s="203"/>
    </row>
    <row r="74" spans="1:21" x14ac:dyDescent="0.2">
      <c r="C74" s="203"/>
      <c r="D74" s="203"/>
      <c r="E74" s="203"/>
      <c r="F74" s="203"/>
      <c r="G74" s="203"/>
      <c r="H74" s="203"/>
    </row>
  </sheetData>
  <mergeCells count="2">
    <mergeCell ref="A4:A5"/>
    <mergeCell ref="A67:B67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4"/>
  <sheetViews>
    <sheetView workbookViewId="0">
      <selection activeCell="L24" sqref="L24"/>
    </sheetView>
  </sheetViews>
  <sheetFormatPr defaultRowHeight="12" x14ac:dyDescent="0.2"/>
  <cols>
    <col min="1" max="1" width="9.140625" style="3"/>
    <col min="2" max="5" width="17.28515625" style="3" customWidth="1"/>
    <col min="6" max="6" width="9.140625" style="3"/>
    <col min="7" max="7" width="12" style="3" customWidth="1"/>
    <col min="8" max="16384" width="9.140625" style="3"/>
  </cols>
  <sheetData>
    <row r="1" spans="1:14" x14ac:dyDescent="0.2">
      <c r="A1" s="10" t="s">
        <v>213</v>
      </c>
    </row>
    <row r="2" spans="1:14" x14ac:dyDescent="0.2">
      <c r="A2" s="10" t="s">
        <v>214</v>
      </c>
      <c r="E2" s="11" t="s">
        <v>190</v>
      </c>
    </row>
    <row r="3" spans="1:14" x14ac:dyDescent="0.2">
      <c r="E3" s="11" t="s">
        <v>175</v>
      </c>
    </row>
    <row r="4" spans="1:14" s="38" customFormat="1" ht="15" customHeight="1" x14ac:dyDescent="0.25">
      <c r="A4" s="232" t="s">
        <v>78</v>
      </c>
      <c r="B4" s="116" t="s">
        <v>176</v>
      </c>
      <c r="C4" s="60" t="s">
        <v>200</v>
      </c>
      <c r="D4" s="60" t="s">
        <v>68</v>
      </c>
      <c r="E4" s="63" t="s">
        <v>69</v>
      </c>
    </row>
    <row r="5" spans="1:14" s="38" customFormat="1" ht="15" customHeight="1" x14ac:dyDescent="0.2">
      <c r="A5" s="233"/>
      <c r="B5" s="117" t="s">
        <v>174</v>
      </c>
      <c r="C5" s="64" t="s">
        <v>119</v>
      </c>
      <c r="D5" s="64" t="s">
        <v>22</v>
      </c>
      <c r="E5" s="101" t="s">
        <v>20</v>
      </c>
      <c r="L5" s="103"/>
      <c r="M5" s="103"/>
    </row>
    <row r="6" spans="1:14" s="103" customFormat="1" x14ac:dyDescent="0.2">
      <c r="A6" s="95" t="s">
        <v>79</v>
      </c>
      <c r="B6" s="96" t="s">
        <v>36</v>
      </c>
      <c r="C6" s="74">
        <v>80561</v>
      </c>
      <c r="D6" s="74">
        <v>196.68</v>
      </c>
      <c r="E6" s="74">
        <v>235</v>
      </c>
      <c r="G6" s="38"/>
      <c r="H6" s="38"/>
      <c r="I6" s="38"/>
      <c r="J6" s="205"/>
      <c r="K6" s="205"/>
      <c r="L6" s="138"/>
      <c r="N6" s="138"/>
    </row>
    <row r="7" spans="1:14" s="103" customFormat="1" x14ac:dyDescent="0.2">
      <c r="A7" s="95" t="s">
        <v>80</v>
      </c>
      <c r="B7" s="96" t="s">
        <v>37</v>
      </c>
      <c r="C7" s="74">
        <v>37295</v>
      </c>
      <c r="D7" s="74">
        <v>143.05000000000001</v>
      </c>
      <c r="E7" s="74">
        <v>260.5</v>
      </c>
      <c r="G7" s="38"/>
      <c r="H7" s="38"/>
      <c r="I7" s="38"/>
      <c r="J7" s="205"/>
      <c r="K7" s="205"/>
      <c r="L7" s="138"/>
      <c r="N7" s="138"/>
    </row>
    <row r="8" spans="1:14" s="103" customFormat="1" x14ac:dyDescent="0.2">
      <c r="A8" s="95" t="s">
        <v>81</v>
      </c>
      <c r="B8" s="96" t="s">
        <v>38</v>
      </c>
      <c r="C8" s="74">
        <v>157790</v>
      </c>
      <c r="D8" s="74">
        <v>99.360000000000014</v>
      </c>
      <c r="E8" s="74">
        <v>147</v>
      </c>
      <c r="G8" s="38"/>
      <c r="H8" s="38"/>
      <c r="I8" s="38"/>
      <c r="J8" s="205"/>
      <c r="K8" s="205"/>
      <c r="L8" s="138"/>
      <c r="N8" s="138"/>
    </row>
    <row r="9" spans="1:14" s="103" customFormat="1" x14ac:dyDescent="0.2">
      <c r="A9" s="95" t="s">
        <v>82</v>
      </c>
      <c r="B9" s="96" t="s">
        <v>39</v>
      </c>
      <c r="C9" s="74">
        <v>71805.179999999993</v>
      </c>
      <c r="D9" s="74">
        <v>266.93030000000005</v>
      </c>
      <c r="E9" s="74">
        <v>571.46799999999996</v>
      </c>
      <c r="G9" s="38"/>
      <c r="H9" s="38"/>
      <c r="I9" s="38"/>
      <c r="J9" s="205"/>
      <c r="K9" s="205"/>
      <c r="L9" s="138"/>
      <c r="N9" s="138"/>
    </row>
    <row r="10" spans="1:14" s="103" customFormat="1" x14ac:dyDescent="0.2">
      <c r="A10" s="95" t="s">
        <v>83</v>
      </c>
      <c r="B10" s="96" t="s">
        <v>40</v>
      </c>
      <c r="C10" s="74">
        <v>87162.4</v>
      </c>
      <c r="D10" s="74">
        <v>304.42319714285713</v>
      </c>
      <c r="E10" s="74">
        <v>503.44000000000005</v>
      </c>
      <c r="G10" s="38"/>
      <c r="H10" s="38"/>
      <c r="I10" s="38"/>
      <c r="J10" s="205"/>
      <c r="K10" s="205"/>
      <c r="L10" s="138"/>
      <c r="N10" s="138"/>
    </row>
    <row r="11" spans="1:14" s="103" customFormat="1" x14ac:dyDescent="0.2">
      <c r="A11" s="95" t="s">
        <v>84</v>
      </c>
      <c r="B11" s="96" t="s">
        <v>41</v>
      </c>
      <c r="C11" s="74">
        <v>11438</v>
      </c>
      <c r="D11" s="74">
        <v>215.48000000000002</v>
      </c>
      <c r="E11" s="74">
        <v>226.96</v>
      </c>
      <c r="G11" s="38"/>
      <c r="H11" s="38"/>
      <c r="I11" s="38"/>
      <c r="J11" s="205"/>
      <c r="K11" s="205"/>
      <c r="L11" s="138"/>
      <c r="N11" s="138"/>
    </row>
    <row r="12" spans="1:14" s="103" customFormat="1" x14ac:dyDescent="0.2">
      <c r="A12" s="95" t="s">
        <v>85</v>
      </c>
      <c r="B12" s="96" t="s">
        <v>42</v>
      </c>
      <c r="C12" s="74">
        <v>55157</v>
      </c>
      <c r="D12" s="74">
        <v>333.59999999999997</v>
      </c>
      <c r="E12" s="74">
        <v>844.40000000000009</v>
      </c>
      <c r="G12" s="38"/>
      <c r="H12" s="38"/>
      <c r="I12" s="38"/>
      <c r="J12" s="205"/>
      <c r="K12" s="205"/>
      <c r="L12" s="138"/>
      <c r="N12" s="138"/>
    </row>
    <row r="13" spans="1:14" s="103" customFormat="1" x14ac:dyDescent="0.2">
      <c r="A13" s="95" t="s">
        <v>86</v>
      </c>
      <c r="B13" s="96" t="s">
        <v>43</v>
      </c>
      <c r="C13" s="74">
        <v>11835</v>
      </c>
      <c r="D13" s="74">
        <v>54.2</v>
      </c>
      <c r="E13" s="74">
        <v>346</v>
      </c>
      <c r="G13" s="38"/>
      <c r="H13" s="38"/>
      <c r="I13" s="38"/>
      <c r="J13" s="205"/>
      <c r="K13" s="205"/>
      <c r="L13" s="138"/>
      <c r="N13" s="138"/>
    </row>
    <row r="14" spans="1:14" s="103" customFormat="1" x14ac:dyDescent="0.2">
      <c r="A14" s="95" t="s">
        <v>87</v>
      </c>
      <c r="B14" s="96" t="s">
        <v>44</v>
      </c>
      <c r="C14" s="74">
        <v>24220</v>
      </c>
      <c r="D14" s="74">
        <v>65.31</v>
      </c>
      <c r="E14" s="74">
        <v>190.6</v>
      </c>
      <c r="G14" s="38"/>
      <c r="H14" s="38"/>
      <c r="I14" s="38"/>
      <c r="J14" s="205"/>
      <c r="K14" s="205"/>
      <c r="L14" s="138"/>
      <c r="N14" s="138"/>
    </row>
    <row r="15" spans="1:14" s="103" customFormat="1" x14ac:dyDescent="0.2">
      <c r="A15" s="95" t="s">
        <v>88</v>
      </c>
      <c r="B15" s="96" t="s">
        <v>45</v>
      </c>
      <c r="C15" s="74">
        <v>108213</v>
      </c>
      <c r="D15" s="74">
        <v>105.2</v>
      </c>
      <c r="E15" s="74">
        <v>920</v>
      </c>
      <c r="F15" s="102"/>
      <c r="G15" s="38"/>
      <c r="H15" s="38"/>
      <c r="I15" s="38"/>
      <c r="J15" s="205"/>
      <c r="K15" s="205"/>
      <c r="L15" s="138"/>
      <c r="N15" s="138"/>
    </row>
    <row r="16" spans="1:14" s="103" customFormat="1" x14ac:dyDescent="0.2">
      <c r="A16" s="95" t="s">
        <v>89</v>
      </c>
      <c r="B16" s="96" t="s">
        <v>46</v>
      </c>
      <c r="C16" s="74">
        <v>65559</v>
      </c>
      <c r="D16" s="74">
        <v>74</v>
      </c>
      <c r="E16" s="74">
        <v>331</v>
      </c>
      <c r="G16" s="38"/>
      <c r="H16" s="38"/>
      <c r="I16" s="38"/>
      <c r="J16" s="205"/>
      <c r="K16" s="205"/>
      <c r="L16" s="138"/>
      <c r="N16" s="138"/>
    </row>
    <row r="17" spans="1:14" s="103" customFormat="1" x14ac:dyDescent="0.2">
      <c r="A17" s="95" t="s">
        <v>90</v>
      </c>
      <c r="B17" s="96" t="s">
        <v>47</v>
      </c>
      <c r="C17" s="74">
        <v>65438.30000000001</v>
      </c>
      <c r="D17" s="74">
        <v>671.1</v>
      </c>
      <c r="E17" s="74">
        <v>814.3</v>
      </c>
      <c r="F17" s="102"/>
      <c r="G17" s="38"/>
      <c r="H17" s="38"/>
      <c r="I17" s="38"/>
      <c r="J17" s="205"/>
      <c r="K17" s="205"/>
      <c r="L17" s="138"/>
      <c r="N17" s="138"/>
    </row>
    <row r="18" spans="1:14" s="103" customFormat="1" ht="15" customHeight="1" x14ac:dyDescent="0.2">
      <c r="A18" s="238" t="s">
        <v>108</v>
      </c>
      <c r="B18" s="239"/>
      <c r="C18" s="210">
        <v>776473.88</v>
      </c>
      <c r="D18" s="210">
        <v>2529.3334971428571</v>
      </c>
      <c r="E18" s="210">
        <v>5390.6680000000006</v>
      </c>
      <c r="F18" s="102"/>
      <c r="G18" s="38"/>
      <c r="H18" s="38"/>
      <c r="I18" s="38"/>
      <c r="J18" s="38"/>
      <c r="K18" s="38"/>
    </row>
    <row r="19" spans="1:14" x14ac:dyDescent="0.2">
      <c r="G19" s="38"/>
      <c r="H19" s="38"/>
      <c r="I19" s="38"/>
      <c r="J19" s="38"/>
      <c r="K19" s="38"/>
      <c r="L19" s="103"/>
      <c r="M19" s="103"/>
    </row>
    <row r="20" spans="1:14" x14ac:dyDescent="0.2">
      <c r="A20" s="2" t="s">
        <v>55</v>
      </c>
      <c r="B20" s="23"/>
      <c r="C20" s="23"/>
      <c r="D20" s="23"/>
      <c r="E20" s="23"/>
      <c r="G20" s="38"/>
      <c r="H20" s="38"/>
      <c r="I20" s="38"/>
      <c r="J20" s="38"/>
      <c r="K20" s="38"/>
      <c r="L20" s="103"/>
      <c r="M20" s="103"/>
    </row>
    <row r="21" spans="1:14" x14ac:dyDescent="0.2">
      <c r="A21" s="2" t="s">
        <v>56</v>
      </c>
      <c r="B21" s="23"/>
      <c r="C21" s="147"/>
      <c r="D21" s="147"/>
      <c r="E21" s="147"/>
      <c r="G21" s="38"/>
      <c r="H21" s="38"/>
      <c r="I21" s="38"/>
      <c r="J21" s="38"/>
      <c r="K21" s="38"/>
    </row>
    <row r="24" spans="1:14" x14ac:dyDescent="0.2">
      <c r="D24" s="115"/>
    </row>
  </sheetData>
  <mergeCells count="2">
    <mergeCell ref="A4:A5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4"/>
  <sheetViews>
    <sheetView workbookViewId="0">
      <selection activeCell="K55" sqref="K55"/>
    </sheetView>
  </sheetViews>
  <sheetFormatPr defaultRowHeight="12" x14ac:dyDescent="0.2"/>
  <cols>
    <col min="1" max="1" width="9.140625" style="3"/>
    <col min="2" max="5" width="17.28515625" style="3" customWidth="1"/>
    <col min="6" max="16384" width="9.140625" style="3"/>
  </cols>
  <sheetData>
    <row r="1" spans="1:12" x14ac:dyDescent="0.2">
      <c r="A1" s="10" t="s">
        <v>215</v>
      </c>
    </row>
    <row r="2" spans="1:12" x14ac:dyDescent="0.2">
      <c r="A2" s="10" t="s">
        <v>216</v>
      </c>
      <c r="E2" s="11" t="s">
        <v>190</v>
      </c>
    </row>
    <row r="3" spans="1:12" x14ac:dyDescent="0.2">
      <c r="E3" s="11" t="s">
        <v>175</v>
      </c>
    </row>
    <row r="4" spans="1:12" s="38" customFormat="1" ht="15" customHeight="1" x14ac:dyDescent="0.25">
      <c r="A4" s="232" t="s">
        <v>78</v>
      </c>
      <c r="B4" s="116" t="s">
        <v>120</v>
      </c>
      <c r="C4" s="60" t="s">
        <v>200</v>
      </c>
      <c r="D4" s="60" t="s">
        <v>68</v>
      </c>
      <c r="E4" s="63" t="s">
        <v>69</v>
      </c>
    </row>
    <row r="5" spans="1:12" s="38" customFormat="1" ht="15" customHeight="1" x14ac:dyDescent="0.25">
      <c r="A5" s="233"/>
      <c r="B5" s="117" t="s">
        <v>181</v>
      </c>
      <c r="C5" s="127" t="s">
        <v>119</v>
      </c>
      <c r="D5" s="127" t="s">
        <v>22</v>
      </c>
      <c r="E5" s="128" t="s">
        <v>20</v>
      </c>
    </row>
    <row r="6" spans="1:12" s="103" customFormat="1" ht="12" customHeight="1" x14ac:dyDescent="0.2">
      <c r="A6" s="95">
        <v>1</v>
      </c>
      <c r="B6" s="122" t="s">
        <v>134</v>
      </c>
      <c r="C6" s="74">
        <v>8888.8799999999992</v>
      </c>
      <c r="D6" s="74">
        <v>30.004000000000001</v>
      </c>
      <c r="E6" s="74">
        <v>45</v>
      </c>
      <c r="F6" s="97"/>
      <c r="G6" s="94"/>
      <c r="H6" s="136"/>
      <c r="I6" s="136"/>
      <c r="J6" s="136"/>
      <c r="K6" s="136"/>
      <c r="L6" s="136"/>
    </row>
    <row r="7" spans="1:12" s="103" customFormat="1" ht="12" customHeight="1" x14ac:dyDescent="0.2">
      <c r="A7" s="95">
        <v>2</v>
      </c>
      <c r="B7" s="122" t="s">
        <v>36</v>
      </c>
      <c r="C7" s="74">
        <v>42790</v>
      </c>
      <c r="D7" s="74">
        <v>36.5</v>
      </c>
      <c r="E7" s="74">
        <v>52</v>
      </c>
      <c r="F7" s="97"/>
      <c r="G7" s="94"/>
      <c r="H7" s="136"/>
      <c r="I7" s="136"/>
      <c r="J7" s="136"/>
      <c r="K7" s="136"/>
      <c r="L7" s="136"/>
    </row>
    <row r="8" spans="1:12" s="103" customFormat="1" ht="12" customHeight="1" x14ac:dyDescent="0.2">
      <c r="A8" s="95">
        <v>3</v>
      </c>
      <c r="B8" s="122" t="s">
        <v>128</v>
      </c>
      <c r="C8" s="74">
        <v>6075</v>
      </c>
      <c r="D8" s="74">
        <v>15.22</v>
      </c>
      <c r="E8" s="74">
        <v>49.5</v>
      </c>
      <c r="F8" s="97"/>
      <c r="G8" s="94"/>
      <c r="H8" s="136"/>
      <c r="I8" s="136"/>
      <c r="J8" s="136"/>
      <c r="K8" s="136"/>
      <c r="L8" s="136"/>
    </row>
    <row r="9" spans="1:12" s="103" customFormat="1" ht="12" customHeight="1" x14ac:dyDescent="0.2">
      <c r="A9" s="95">
        <v>4</v>
      </c>
      <c r="B9" s="122" t="s">
        <v>138</v>
      </c>
      <c r="C9" s="74">
        <v>9083.0499999999993</v>
      </c>
      <c r="D9" s="74">
        <v>32.8063</v>
      </c>
      <c r="E9" s="74">
        <v>49.14</v>
      </c>
      <c r="F9" s="97"/>
      <c r="G9" s="94"/>
      <c r="H9" s="136"/>
      <c r="I9" s="136"/>
      <c r="J9" s="136"/>
      <c r="K9" s="136"/>
      <c r="L9" s="136"/>
    </row>
    <row r="10" spans="1:12" s="103" customFormat="1" ht="12" customHeight="1" x14ac:dyDescent="0.2">
      <c r="A10" s="95">
        <v>5</v>
      </c>
      <c r="B10" s="123" t="s">
        <v>170</v>
      </c>
      <c r="C10" s="74">
        <v>1392.3</v>
      </c>
      <c r="D10" s="74">
        <v>65</v>
      </c>
      <c r="E10" s="74">
        <v>94.8</v>
      </c>
      <c r="F10" s="97"/>
      <c r="G10" s="94"/>
      <c r="H10" s="136"/>
      <c r="I10" s="136"/>
      <c r="J10" s="136"/>
      <c r="K10" s="136"/>
      <c r="L10" s="136"/>
    </row>
    <row r="11" spans="1:12" s="103" customFormat="1" ht="12" customHeight="1" x14ac:dyDescent="0.2">
      <c r="A11" s="95">
        <v>6</v>
      </c>
      <c r="B11" s="122" t="s">
        <v>154</v>
      </c>
      <c r="C11" s="74">
        <v>3120</v>
      </c>
      <c r="D11" s="74">
        <v>23</v>
      </c>
      <c r="E11" s="74">
        <v>143</v>
      </c>
      <c r="F11" s="97"/>
      <c r="G11" s="94"/>
      <c r="H11" s="136"/>
      <c r="I11" s="136"/>
      <c r="J11" s="136"/>
      <c r="K11" s="136"/>
      <c r="L11" s="136"/>
    </row>
    <row r="12" spans="1:12" s="103" customFormat="1" ht="12" customHeight="1" x14ac:dyDescent="0.2">
      <c r="A12" s="95">
        <v>7</v>
      </c>
      <c r="B12" s="122" t="s">
        <v>37</v>
      </c>
      <c r="C12" s="74">
        <v>18960</v>
      </c>
      <c r="D12" s="74">
        <v>81</v>
      </c>
      <c r="E12" s="74">
        <v>135</v>
      </c>
      <c r="F12" s="97"/>
      <c r="G12" s="94"/>
      <c r="H12" s="136"/>
      <c r="I12" s="136"/>
      <c r="J12" s="136"/>
      <c r="K12" s="136"/>
      <c r="L12" s="136"/>
    </row>
    <row r="13" spans="1:12" s="103" customFormat="1" ht="12" customHeight="1" x14ac:dyDescent="0.2">
      <c r="A13" s="95">
        <v>8</v>
      </c>
      <c r="B13" s="122" t="s">
        <v>187</v>
      </c>
      <c r="C13" s="74">
        <v>15250</v>
      </c>
      <c r="D13" s="74">
        <v>27.55</v>
      </c>
      <c r="E13" s="74">
        <v>17.2</v>
      </c>
      <c r="F13" s="97"/>
      <c r="G13" s="94"/>
      <c r="H13" s="136"/>
      <c r="I13" s="136"/>
      <c r="J13" s="136"/>
      <c r="K13" s="136"/>
      <c r="L13" s="136"/>
    </row>
    <row r="14" spans="1:12" s="103" customFormat="1" ht="12" customHeight="1" x14ac:dyDescent="0.2">
      <c r="A14" s="95">
        <v>9</v>
      </c>
      <c r="B14" s="122" t="s">
        <v>142</v>
      </c>
      <c r="C14" s="74">
        <v>11900</v>
      </c>
      <c r="D14" s="74">
        <v>71.012457142857144</v>
      </c>
      <c r="E14" s="74">
        <v>29.1</v>
      </c>
      <c r="F14" s="97"/>
      <c r="G14" s="94"/>
      <c r="H14" s="136"/>
      <c r="I14" s="136"/>
      <c r="J14" s="136"/>
      <c r="K14" s="136"/>
      <c r="L14" s="136"/>
    </row>
    <row r="15" spans="1:12" s="103" customFormat="1" ht="12" customHeight="1" x14ac:dyDescent="0.2">
      <c r="A15" s="95">
        <v>10</v>
      </c>
      <c r="B15" s="122" t="s">
        <v>144</v>
      </c>
      <c r="C15" s="74">
        <v>1806</v>
      </c>
      <c r="D15" s="74">
        <v>9.7999999999999989</v>
      </c>
      <c r="E15" s="74">
        <v>21.8</v>
      </c>
      <c r="F15" s="144"/>
      <c r="G15" s="94"/>
      <c r="H15" s="136"/>
      <c r="I15" s="136"/>
      <c r="J15" s="136"/>
      <c r="K15" s="136"/>
      <c r="L15" s="136"/>
    </row>
    <row r="16" spans="1:12" s="103" customFormat="1" ht="12" customHeight="1" x14ac:dyDescent="0.2">
      <c r="A16" s="95">
        <v>11</v>
      </c>
      <c r="B16" s="122" t="s">
        <v>38</v>
      </c>
      <c r="C16" s="74">
        <v>125724</v>
      </c>
      <c r="D16" s="74">
        <v>61.56</v>
      </c>
      <c r="E16" s="74">
        <v>89.1</v>
      </c>
      <c r="F16" s="97"/>
      <c r="G16" s="94"/>
      <c r="H16" s="136"/>
      <c r="I16" s="136"/>
      <c r="J16" s="136"/>
      <c r="K16" s="136"/>
      <c r="L16" s="136"/>
    </row>
    <row r="17" spans="1:12" s="103" customFormat="1" ht="12" customHeight="1" x14ac:dyDescent="0.2">
      <c r="A17" s="95">
        <v>12</v>
      </c>
      <c r="B17" s="122" t="s">
        <v>39</v>
      </c>
      <c r="C17" s="74">
        <v>21216.25</v>
      </c>
      <c r="D17" s="74">
        <v>51.215800000000002</v>
      </c>
      <c r="E17" s="74">
        <v>217.72800000000001</v>
      </c>
      <c r="F17" s="144"/>
      <c r="G17" s="94"/>
      <c r="H17" s="136"/>
      <c r="I17" s="136"/>
      <c r="J17" s="136"/>
      <c r="K17" s="136"/>
      <c r="L17" s="136"/>
    </row>
    <row r="18" spans="1:12" s="103" customFormat="1" ht="12" customHeight="1" x14ac:dyDescent="0.2">
      <c r="A18" s="95">
        <v>13</v>
      </c>
      <c r="B18" s="122" t="s">
        <v>40</v>
      </c>
      <c r="C18" s="74">
        <v>19388</v>
      </c>
      <c r="D18" s="74">
        <v>104.17769999999999</v>
      </c>
      <c r="E18" s="74">
        <v>222.1</v>
      </c>
      <c r="F18" s="144"/>
      <c r="G18" s="94"/>
      <c r="H18" s="136"/>
      <c r="I18" s="136"/>
      <c r="J18" s="136"/>
      <c r="K18" s="136"/>
      <c r="L18" s="136"/>
    </row>
    <row r="19" spans="1:12" ht="12" customHeight="1" x14ac:dyDescent="0.2">
      <c r="A19" s="95">
        <v>14</v>
      </c>
      <c r="B19" s="122" t="s">
        <v>172</v>
      </c>
      <c r="C19" s="74">
        <v>3330.8</v>
      </c>
      <c r="D19" s="74">
        <v>81.600000000000009</v>
      </c>
      <c r="E19" s="74">
        <v>92.3</v>
      </c>
      <c r="F19" s="22"/>
      <c r="G19" s="17"/>
      <c r="H19" s="136"/>
      <c r="I19" s="136"/>
      <c r="J19" s="136"/>
      <c r="K19" s="136"/>
      <c r="L19" s="136"/>
    </row>
    <row r="20" spans="1:12" ht="12" customHeight="1" x14ac:dyDescent="0.2">
      <c r="A20" s="95">
        <v>15</v>
      </c>
      <c r="B20" s="122" t="s">
        <v>162</v>
      </c>
      <c r="C20" s="74">
        <v>2335</v>
      </c>
      <c r="D20" s="74">
        <v>6.5</v>
      </c>
      <c r="E20" s="74">
        <v>59</v>
      </c>
      <c r="F20" s="22"/>
      <c r="G20" s="17"/>
      <c r="H20" s="136"/>
      <c r="I20" s="136"/>
      <c r="J20" s="136"/>
      <c r="K20" s="136"/>
      <c r="L20" s="136"/>
    </row>
    <row r="21" spans="1:12" ht="12" customHeight="1" x14ac:dyDescent="0.2">
      <c r="A21" s="95">
        <v>16</v>
      </c>
      <c r="B21" s="122" t="s">
        <v>41</v>
      </c>
      <c r="C21" s="74">
        <v>2064</v>
      </c>
      <c r="D21" s="74">
        <v>75.599999999999994</v>
      </c>
      <c r="E21" s="74">
        <v>75</v>
      </c>
      <c r="F21" s="22"/>
      <c r="G21" s="17"/>
      <c r="H21" s="136"/>
      <c r="I21" s="136"/>
      <c r="J21" s="136"/>
      <c r="K21" s="136"/>
      <c r="L21" s="136"/>
    </row>
    <row r="22" spans="1:12" ht="12" customHeight="1" x14ac:dyDescent="0.2">
      <c r="A22" s="95">
        <v>17</v>
      </c>
      <c r="B22" s="122" t="s">
        <v>135</v>
      </c>
      <c r="C22" s="74">
        <v>8525</v>
      </c>
      <c r="D22" s="74">
        <v>66.430999999999997</v>
      </c>
      <c r="E22" s="74">
        <v>104.4</v>
      </c>
      <c r="F22" s="22"/>
      <c r="G22" s="17"/>
      <c r="H22" s="136"/>
      <c r="I22" s="136"/>
      <c r="J22" s="136"/>
      <c r="K22" s="136"/>
      <c r="L22" s="136"/>
    </row>
    <row r="23" spans="1:12" ht="12" customHeight="1" x14ac:dyDescent="0.2">
      <c r="A23" s="95">
        <v>18</v>
      </c>
      <c r="B23" s="123" t="s">
        <v>155</v>
      </c>
      <c r="C23" s="74">
        <v>6400</v>
      </c>
      <c r="D23" s="74">
        <v>3.2</v>
      </c>
      <c r="E23" s="74">
        <v>85</v>
      </c>
      <c r="F23" s="22"/>
      <c r="G23" s="17"/>
      <c r="H23" s="136"/>
      <c r="I23" s="136"/>
      <c r="J23" s="136"/>
      <c r="K23" s="136"/>
      <c r="L23" s="136"/>
    </row>
    <row r="24" spans="1:12" ht="12" customHeight="1" x14ac:dyDescent="0.2">
      <c r="A24" s="95">
        <v>19</v>
      </c>
      <c r="B24" s="122" t="s">
        <v>168</v>
      </c>
      <c r="C24" s="74">
        <v>2038.1</v>
      </c>
      <c r="D24" s="74">
        <v>67.099999999999994</v>
      </c>
      <c r="E24" s="74">
        <v>131.5</v>
      </c>
      <c r="F24" s="22"/>
      <c r="G24" s="17"/>
      <c r="H24" s="136"/>
      <c r="I24" s="136"/>
      <c r="J24" s="136"/>
      <c r="K24" s="136"/>
      <c r="L24" s="136"/>
    </row>
    <row r="25" spans="1:12" ht="12" customHeight="1" x14ac:dyDescent="0.2">
      <c r="A25" s="95">
        <v>20</v>
      </c>
      <c r="B25" s="122" t="s">
        <v>164</v>
      </c>
      <c r="C25" s="74">
        <v>4297</v>
      </c>
      <c r="D25" s="74">
        <v>4</v>
      </c>
      <c r="E25" s="74">
        <v>36</v>
      </c>
      <c r="F25" s="22"/>
      <c r="G25" s="17"/>
      <c r="H25" s="136"/>
      <c r="I25" s="136"/>
      <c r="J25" s="136"/>
      <c r="K25" s="136"/>
      <c r="L25" s="136"/>
    </row>
    <row r="26" spans="1:12" ht="12" customHeight="1" x14ac:dyDescent="0.2">
      <c r="A26" s="95">
        <v>21</v>
      </c>
      <c r="B26" s="122" t="s">
        <v>165</v>
      </c>
      <c r="C26" s="74">
        <v>10600</v>
      </c>
      <c r="D26" s="74">
        <v>18</v>
      </c>
      <c r="E26" s="74">
        <v>40</v>
      </c>
      <c r="F26" s="22"/>
      <c r="G26" s="17"/>
      <c r="H26" s="136"/>
      <c r="I26" s="136"/>
      <c r="J26" s="136"/>
      <c r="K26" s="136"/>
      <c r="L26" s="136"/>
    </row>
    <row r="27" spans="1:12" ht="12" customHeight="1" x14ac:dyDescent="0.2">
      <c r="A27" s="95">
        <v>22</v>
      </c>
      <c r="B27" s="122" t="s">
        <v>145</v>
      </c>
      <c r="C27" s="74">
        <v>1032</v>
      </c>
      <c r="D27" s="74">
        <v>25.599999999999998</v>
      </c>
      <c r="E27" s="74">
        <v>15.5</v>
      </c>
      <c r="F27" s="22"/>
      <c r="G27" s="17"/>
      <c r="H27" s="136"/>
      <c r="I27" s="136"/>
      <c r="J27" s="136"/>
      <c r="K27" s="136"/>
      <c r="L27" s="136"/>
    </row>
    <row r="28" spans="1:12" ht="12" customHeight="1" x14ac:dyDescent="0.2">
      <c r="A28" s="95">
        <v>23</v>
      </c>
      <c r="B28" s="122" t="s">
        <v>130</v>
      </c>
      <c r="C28" s="74">
        <v>5500</v>
      </c>
      <c r="D28" s="74">
        <v>15.73</v>
      </c>
      <c r="E28" s="74">
        <v>21.6</v>
      </c>
      <c r="F28" s="22"/>
      <c r="G28" s="17"/>
      <c r="H28" s="136"/>
      <c r="I28" s="136"/>
      <c r="J28" s="136"/>
      <c r="K28" s="136"/>
      <c r="L28" s="136"/>
    </row>
    <row r="29" spans="1:12" ht="12" customHeight="1" x14ac:dyDescent="0.2">
      <c r="A29" s="95">
        <v>24</v>
      </c>
      <c r="B29" s="123" t="s">
        <v>153</v>
      </c>
      <c r="C29" s="74">
        <v>2604</v>
      </c>
      <c r="D29" s="74">
        <v>45.7</v>
      </c>
      <c r="E29" s="74">
        <v>126</v>
      </c>
      <c r="F29" s="22"/>
      <c r="G29" s="17"/>
      <c r="H29" s="136"/>
      <c r="I29" s="136"/>
      <c r="J29" s="136"/>
      <c r="K29" s="136"/>
      <c r="L29" s="136"/>
    </row>
    <row r="30" spans="1:12" ht="12" customHeight="1" x14ac:dyDescent="0.2">
      <c r="A30" s="95">
        <v>25</v>
      </c>
      <c r="B30" s="122" t="s">
        <v>171</v>
      </c>
      <c r="C30" s="74">
        <v>5146.3999999999996</v>
      </c>
      <c r="D30" s="74">
        <v>72.3</v>
      </c>
      <c r="E30" s="74">
        <v>117</v>
      </c>
      <c r="F30" s="22"/>
      <c r="G30" s="17"/>
      <c r="H30" s="136"/>
      <c r="I30" s="136"/>
      <c r="J30" s="136"/>
      <c r="K30" s="136"/>
      <c r="L30" s="136"/>
    </row>
    <row r="31" spans="1:12" ht="12" customHeight="1" x14ac:dyDescent="0.2">
      <c r="A31" s="95">
        <v>26</v>
      </c>
      <c r="B31" s="122" t="s">
        <v>42</v>
      </c>
      <c r="C31" s="74">
        <v>28600</v>
      </c>
      <c r="D31" s="74">
        <v>71.5</v>
      </c>
      <c r="E31" s="74">
        <v>192</v>
      </c>
      <c r="F31" s="17"/>
      <c r="G31" s="17"/>
      <c r="H31" s="136"/>
      <c r="I31" s="136"/>
      <c r="J31" s="136"/>
      <c r="K31" s="136"/>
      <c r="L31" s="136"/>
    </row>
    <row r="32" spans="1:12" ht="12" customHeight="1" x14ac:dyDescent="0.2">
      <c r="A32" s="95">
        <v>27</v>
      </c>
      <c r="B32" s="122" t="s">
        <v>132</v>
      </c>
      <c r="C32" s="74">
        <v>16273</v>
      </c>
      <c r="D32" s="74">
        <v>29.9</v>
      </c>
      <c r="E32" s="74">
        <v>47.9</v>
      </c>
      <c r="F32" s="17"/>
      <c r="G32" s="17"/>
      <c r="H32" s="136"/>
      <c r="I32" s="136"/>
      <c r="J32" s="136"/>
      <c r="K32" s="136"/>
      <c r="L32" s="136"/>
    </row>
    <row r="33" spans="1:12" ht="12" customHeight="1" x14ac:dyDescent="0.2">
      <c r="A33" s="95">
        <v>28</v>
      </c>
      <c r="B33" s="122" t="s">
        <v>126</v>
      </c>
      <c r="C33" s="74">
        <v>14400</v>
      </c>
      <c r="D33" s="74">
        <v>29.88</v>
      </c>
      <c r="E33" s="74">
        <v>22</v>
      </c>
      <c r="F33" s="17"/>
      <c r="G33" s="17"/>
      <c r="H33" s="136"/>
      <c r="I33" s="136"/>
      <c r="J33" s="136"/>
      <c r="K33" s="136"/>
      <c r="L33" s="136"/>
    </row>
    <row r="34" spans="1:12" ht="12" customHeight="1" x14ac:dyDescent="0.2">
      <c r="A34" s="95">
        <v>29</v>
      </c>
      <c r="B34" s="122" t="s">
        <v>43</v>
      </c>
      <c r="C34" s="74">
        <v>2035</v>
      </c>
      <c r="D34" s="74">
        <v>30</v>
      </c>
      <c r="E34" s="74">
        <v>86</v>
      </c>
      <c r="F34" s="17"/>
      <c r="G34" s="17"/>
      <c r="H34" s="136"/>
      <c r="I34" s="136"/>
      <c r="J34" s="136"/>
      <c r="K34" s="136"/>
      <c r="L34" s="136"/>
    </row>
    <row r="35" spans="1:12" ht="12" customHeight="1" x14ac:dyDescent="0.2">
      <c r="A35" s="95">
        <v>30</v>
      </c>
      <c r="B35" s="122" t="s">
        <v>157</v>
      </c>
      <c r="C35" s="74">
        <v>9500</v>
      </c>
      <c r="D35" s="74">
        <v>15.97</v>
      </c>
      <c r="E35" s="74">
        <v>33</v>
      </c>
      <c r="F35" s="17"/>
      <c r="G35" s="17"/>
      <c r="H35" s="136"/>
      <c r="I35" s="136"/>
      <c r="J35" s="136"/>
      <c r="K35" s="136"/>
      <c r="L35" s="136"/>
    </row>
    <row r="36" spans="1:12" ht="12" customHeight="1" x14ac:dyDescent="0.2">
      <c r="A36" s="95">
        <v>31</v>
      </c>
      <c r="B36" s="122" t="s">
        <v>44</v>
      </c>
      <c r="C36" s="74">
        <v>9930</v>
      </c>
      <c r="D36" s="74">
        <v>38.340000000000003</v>
      </c>
      <c r="E36" s="74">
        <v>91.6</v>
      </c>
      <c r="F36" s="17"/>
      <c r="G36" s="17"/>
      <c r="H36" s="136"/>
      <c r="I36" s="136"/>
      <c r="J36" s="136"/>
      <c r="K36" s="136"/>
      <c r="L36" s="136"/>
    </row>
    <row r="37" spans="1:12" ht="12" customHeight="1" x14ac:dyDescent="0.2">
      <c r="A37" s="95">
        <v>32</v>
      </c>
      <c r="B37" s="122" t="s">
        <v>146</v>
      </c>
      <c r="C37" s="74">
        <v>688</v>
      </c>
      <c r="D37" s="74">
        <v>16.970000000000002</v>
      </c>
      <c r="E37" s="74">
        <v>11.584</v>
      </c>
      <c r="F37" s="17"/>
      <c r="G37" s="17"/>
      <c r="H37" s="136"/>
      <c r="I37" s="136"/>
      <c r="J37" s="136"/>
      <c r="K37" s="136"/>
      <c r="L37" s="136"/>
    </row>
    <row r="38" spans="1:12" ht="12" customHeight="1" x14ac:dyDescent="0.2">
      <c r="A38" s="95">
        <v>33</v>
      </c>
      <c r="B38" s="122" t="s">
        <v>136</v>
      </c>
      <c r="C38" s="74">
        <v>8470</v>
      </c>
      <c r="D38" s="74">
        <v>47.983199999999997</v>
      </c>
      <c r="E38" s="74">
        <v>101.05</v>
      </c>
      <c r="F38" s="17"/>
      <c r="G38" s="17"/>
      <c r="H38" s="136"/>
      <c r="I38" s="136"/>
      <c r="J38" s="136"/>
      <c r="K38" s="136"/>
      <c r="L38" s="136"/>
    </row>
    <row r="39" spans="1:12" ht="12" customHeight="1" x14ac:dyDescent="0.2">
      <c r="A39" s="95">
        <v>34</v>
      </c>
      <c r="B39" s="122" t="s">
        <v>143</v>
      </c>
      <c r="C39" s="74">
        <v>41860</v>
      </c>
      <c r="D39" s="74">
        <v>74.012040000000013</v>
      </c>
      <c r="E39" s="74">
        <v>150.80000000000001</v>
      </c>
      <c r="F39" s="17"/>
      <c r="G39" s="17"/>
      <c r="H39" s="136"/>
      <c r="I39" s="136"/>
      <c r="J39" s="136"/>
      <c r="K39" s="136"/>
      <c r="L39" s="136"/>
    </row>
    <row r="40" spans="1:12" ht="12" customHeight="1" x14ac:dyDescent="0.2">
      <c r="A40" s="95">
        <v>35</v>
      </c>
      <c r="B40" s="122" t="s">
        <v>159</v>
      </c>
      <c r="C40" s="74">
        <v>48196</v>
      </c>
      <c r="D40" s="74">
        <v>22</v>
      </c>
      <c r="E40" s="146">
        <v>128</v>
      </c>
      <c r="F40" s="17"/>
      <c r="G40" s="17"/>
      <c r="H40" s="136"/>
      <c r="I40" s="136"/>
      <c r="J40" s="136"/>
      <c r="K40" s="136"/>
      <c r="L40" s="136"/>
    </row>
    <row r="41" spans="1:12" ht="12" customHeight="1" x14ac:dyDescent="0.2">
      <c r="A41" s="95">
        <v>36</v>
      </c>
      <c r="B41" s="122" t="s">
        <v>150</v>
      </c>
      <c r="C41" s="74">
        <v>11880</v>
      </c>
      <c r="D41" s="74">
        <v>96</v>
      </c>
      <c r="E41" s="74">
        <v>158.6</v>
      </c>
      <c r="F41" s="17"/>
      <c r="G41" s="17"/>
      <c r="H41" s="136"/>
      <c r="I41" s="136"/>
      <c r="J41" s="136"/>
      <c r="K41" s="136"/>
      <c r="L41" s="136"/>
    </row>
    <row r="42" spans="1:12" ht="12" customHeight="1" x14ac:dyDescent="0.2">
      <c r="A42" s="95">
        <v>37</v>
      </c>
      <c r="B42" s="122" t="s">
        <v>141</v>
      </c>
      <c r="C42" s="74">
        <v>6156</v>
      </c>
      <c r="D42" s="74">
        <v>35.72</v>
      </c>
      <c r="E42" s="74">
        <v>52.3</v>
      </c>
      <c r="F42" s="17"/>
      <c r="G42" s="17"/>
      <c r="H42" s="136"/>
      <c r="I42" s="136"/>
      <c r="J42" s="136"/>
      <c r="K42" s="136"/>
      <c r="L42" s="136"/>
    </row>
    <row r="43" spans="1:12" ht="12" customHeight="1" x14ac:dyDescent="0.2">
      <c r="A43" s="95">
        <v>38</v>
      </c>
      <c r="B43" s="122" t="s">
        <v>129</v>
      </c>
      <c r="C43" s="74">
        <v>6760</v>
      </c>
      <c r="D43" s="74">
        <v>31.1</v>
      </c>
      <c r="E43" s="74">
        <v>54.4</v>
      </c>
      <c r="F43" s="17"/>
      <c r="G43" s="17"/>
      <c r="H43" s="136"/>
      <c r="I43" s="136"/>
      <c r="J43" s="136"/>
      <c r="K43" s="136"/>
      <c r="L43" s="136"/>
    </row>
    <row r="44" spans="1:12" ht="12" customHeight="1" x14ac:dyDescent="0.2">
      <c r="A44" s="95">
        <v>39</v>
      </c>
      <c r="B44" s="122" t="s">
        <v>147</v>
      </c>
      <c r="C44" s="74">
        <v>860</v>
      </c>
      <c r="D44" s="74">
        <v>27.49</v>
      </c>
      <c r="E44" s="74">
        <v>13.86</v>
      </c>
      <c r="F44" s="17"/>
      <c r="G44" s="17"/>
      <c r="H44" s="136"/>
      <c r="I44" s="136"/>
      <c r="J44" s="136"/>
      <c r="K44" s="136"/>
      <c r="L44" s="136"/>
    </row>
    <row r="45" spans="1:12" ht="12" customHeight="1" x14ac:dyDescent="0.2">
      <c r="A45" s="95">
        <v>40</v>
      </c>
      <c r="B45" s="122" t="s">
        <v>158</v>
      </c>
      <c r="C45" s="74">
        <v>4790</v>
      </c>
      <c r="D45" s="74">
        <v>11</v>
      </c>
      <c r="E45" s="74">
        <v>66</v>
      </c>
      <c r="F45" s="17"/>
      <c r="G45" s="17"/>
      <c r="H45" s="136"/>
      <c r="I45" s="136"/>
      <c r="J45" s="136"/>
      <c r="K45" s="136"/>
      <c r="L45" s="136"/>
    </row>
    <row r="46" spans="1:12" ht="12" customHeight="1" x14ac:dyDescent="0.2">
      <c r="A46" s="95">
        <v>41</v>
      </c>
      <c r="B46" s="122" t="s">
        <v>139</v>
      </c>
      <c r="C46" s="74">
        <v>2075</v>
      </c>
      <c r="D46" s="74">
        <v>3.544</v>
      </c>
      <c r="E46" s="74">
        <v>30.54</v>
      </c>
      <c r="F46" s="17"/>
      <c r="G46" s="17"/>
      <c r="H46" s="136"/>
      <c r="I46" s="136"/>
      <c r="J46" s="136"/>
      <c r="K46" s="136"/>
      <c r="L46" s="136"/>
    </row>
    <row r="47" spans="1:12" ht="12" customHeight="1" x14ac:dyDescent="0.2">
      <c r="A47" s="95">
        <v>42</v>
      </c>
      <c r="B47" s="122" t="s">
        <v>133</v>
      </c>
      <c r="C47" s="74">
        <v>9577</v>
      </c>
      <c r="D47" s="74">
        <v>17.026</v>
      </c>
      <c r="E47" s="74">
        <v>34.200000000000003</v>
      </c>
      <c r="F47" s="17"/>
      <c r="G47" s="17"/>
      <c r="H47" s="136"/>
      <c r="I47" s="136"/>
      <c r="J47" s="136"/>
      <c r="K47" s="136"/>
      <c r="L47" s="136"/>
    </row>
    <row r="48" spans="1:12" ht="12" customHeight="1" x14ac:dyDescent="0.2">
      <c r="A48" s="95">
        <v>43</v>
      </c>
      <c r="B48" s="122" t="s">
        <v>148</v>
      </c>
      <c r="C48" s="74">
        <v>860</v>
      </c>
      <c r="D48" s="74">
        <v>16.7</v>
      </c>
      <c r="E48" s="74">
        <v>67.16</v>
      </c>
      <c r="F48" s="17"/>
      <c r="G48" s="17"/>
      <c r="H48" s="136"/>
      <c r="I48" s="136"/>
      <c r="J48" s="136"/>
      <c r="K48" s="136"/>
      <c r="L48" s="136"/>
    </row>
    <row r="49" spans="1:12" ht="12" customHeight="1" x14ac:dyDescent="0.2">
      <c r="A49" s="95">
        <v>44</v>
      </c>
      <c r="B49" s="122" t="s">
        <v>152</v>
      </c>
      <c r="C49" s="74">
        <v>8500</v>
      </c>
      <c r="D49" s="74">
        <v>90</v>
      </c>
      <c r="E49" s="74">
        <v>216</v>
      </c>
      <c r="F49" s="17"/>
      <c r="G49" s="17"/>
      <c r="H49" s="136"/>
      <c r="I49" s="136"/>
      <c r="J49" s="136"/>
      <c r="K49" s="136"/>
      <c r="L49" s="136"/>
    </row>
    <row r="50" spans="1:12" ht="12" customHeight="1" x14ac:dyDescent="0.2">
      <c r="A50" s="95">
        <v>45</v>
      </c>
      <c r="B50" s="122" t="s">
        <v>127</v>
      </c>
      <c r="C50" s="74">
        <v>3121</v>
      </c>
      <c r="D50" s="74">
        <v>35</v>
      </c>
      <c r="E50" s="74">
        <v>18.8</v>
      </c>
      <c r="F50" s="17"/>
      <c r="G50" s="17"/>
      <c r="H50" s="136"/>
      <c r="I50" s="136"/>
      <c r="J50" s="136"/>
      <c r="K50" s="136"/>
      <c r="L50" s="136"/>
    </row>
    <row r="51" spans="1:12" ht="12" customHeight="1" x14ac:dyDescent="0.2">
      <c r="A51" s="95">
        <v>46</v>
      </c>
      <c r="B51" s="122" t="s">
        <v>137</v>
      </c>
      <c r="C51" s="74">
        <v>6045</v>
      </c>
      <c r="D51" s="74">
        <v>21.463999999999999</v>
      </c>
      <c r="E51" s="74">
        <v>19.95</v>
      </c>
      <c r="F51" s="17"/>
      <c r="G51" s="17"/>
      <c r="H51" s="136"/>
      <c r="I51" s="136"/>
      <c r="J51" s="136"/>
      <c r="K51" s="136"/>
      <c r="L51" s="136"/>
    </row>
    <row r="52" spans="1:12" ht="12" customHeight="1" x14ac:dyDescent="0.2">
      <c r="A52" s="95">
        <v>47</v>
      </c>
      <c r="B52" s="122" t="s">
        <v>160</v>
      </c>
      <c r="C52" s="74">
        <v>2345</v>
      </c>
      <c r="D52" s="74">
        <v>6.9</v>
      </c>
      <c r="E52" s="74">
        <v>64</v>
      </c>
      <c r="F52" s="17"/>
      <c r="G52" s="17"/>
      <c r="H52" s="136"/>
      <c r="I52" s="136"/>
      <c r="J52" s="136"/>
      <c r="K52" s="136"/>
      <c r="L52" s="136"/>
    </row>
    <row r="53" spans="1:12" ht="12" customHeight="1" x14ac:dyDescent="0.2">
      <c r="A53" s="95">
        <v>48</v>
      </c>
      <c r="B53" s="122" t="s">
        <v>151</v>
      </c>
      <c r="C53" s="74">
        <v>453</v>
      </c>
      <c r="D53" s="74">
        <v>7.4</v>
      </c>
      <c r="E53" s="74">
        <v>8.8000000000000007</v>
      </c>
      <c r="F53" s="17"/>
      <c r="G53" s="17"/>
      <c r="H53" s="136"/>
      <c r="I53" s="136"/>
      <c r="J53" s="136"/>
      <c r="K53" s="136"/>
      <c r="L53" s="136"/>
    </row>
    <row r="54" spans="1:12" ht="12" customHeight="1" x14ac:dyDescent="0.2">
      <c r="A54" s="95">
        <v>49</v>
      </c>
      <c r="B54" s="122" t="s">
        <v>140</v>
      </c>
      <c r="C54" s="74">
        <v>5783.4</v>
      </c>
      <c r="D54" s="74">
        <v>15.956999999999999</v>
      </c>
      <c r="E54" s="74">
        <v>18.600000000000001</v>
      </c>
      <c r="F54" s="17"/>
      <c r="G54" s="17"/>
      <c r="H54" s="136"/>
      <c r="I54" s="136"/>
      <c r="J54" s="136"/>
      <c r="K54" s="136"/>
      <c r="L54" s="136"/>
    </row>
    <row r="55" spans="1:12" ht="12" customHeight="1" x14ac:dyDescent="0.2">
      <c r="A55" s="95">
        <v>50</v>
      </c>
      <c r="B55" s="123" t="s">
        <v>166</v>
      </c>
      <c r="C55" s="74">
        <v>8197</v>
      </c>
      <c r="D55" s="74">
        <v>23</v>
      </c>
      <c r="E55" s="74">
        <v>45</v>
      </c>
      <c r="F55" s="17"/>
      <c r="G55" s="17"/>
      <c r="H55" s="136"/>
      <c r="I55" s="136"/>
      <c r="J55" s="136"/>
      <c r="K55" s="136"/>
      <c r="L55" s="136"/>
    </row>
    <row r="56" spans="1:12" ht="12" customHeight="1" x14ac:dyDescent="0.2">
      <c r="A56" s="95">
        <v>51</v>
      </c>
      <c r="B56" s="123" t="s">
        <v>169</v>
      </c>
      <c r="C56" s="74">
        <v>1213.3</v>
      </c>
      <c r="D56" s="74">
        <v>33.4</v>
      </c>
      <c r="E56" s="74">
        <v>55.5</v>
      </c>
      <c r="F56" s="17"/>
      <c r="G56" s="17"/>
      <c r="H56" s="136"/>
      <c r="I56" s="136"/>
      <c r="J56" s="136"/>
      <c r="K56" s="136"/>
      <c r="L56" s="136"/>
    </row>
    <row r="57" spans="1:12" ht="12" customHeight="1" x14ac:dyDescent="0.2">
      <c r="A57" s="95">
        <v>52</v>
      </c>
      <c r="B57" s="122" t="s">
        <v>167</v>
      </c>
      <c r="C57" s="74">
        <v>14460.5</v>
      </c>
      <c r="D57" s="74">
        <v>209.4</v>
      </c>
      <c r="E57" s="74">
        <v>150.80000000000001</v>
      </c>
      <c r="F57" s="17"/>
      <c r="G57" s="17"/>
      <c r="H57" s="136"/>
      <c r="I57" s="136"/>
      <c r="J57" s="136"/>
      <c r="K57" s="136"/>
      <c r="L57" s="136"/>
    </row>
    <row r="58" spans="1:12" ht="12" customHeight="1" x14ac:dyDescent="0.2">
      <c r="A58" s="95">
        <v>53</v>
      </c>
      <c r="B58" s="122" t="s">
        <v>131</v>
      </c>
      <c r="C58" s="74">
        <v>15793</v>
      </c>
      <c r="D58" s="74">
        <v>7.9</v>
      </c>
      <c r="E58" s="146">
        <v>10</v>
      </c>
      <c r="F58" s="17"/>
      <c r="G58" s="17"/>
      <c r="H58" s="136"/>
      <c r="I58" s="136"/>
      <c r="J58" s="136"/>
      <c r="K58" s="136"/>
      <c r="L58" s="136"/>
    </row>
    <row r="59" spans="1:12" ht="12" customHeight="1" x14ac:dyDescent="0.2">
      <c r="A59" s="95">
        <v>54</v>
      </c>
      <c r="B59" s="122" t="s">
        <v>45</v>
      </c>
      <c r="C59" s="74">
        <v>39134</v>
      </c>
      <c r="D59" s="74">
        <v>51</v>
      </c>
      <c r="E59" s="74">
        <v>584</v>
      </c>
      <c r="F59" s="17"/>
      <c r="G59" s="17"/>
      <c r="H59" s="136"/>
      <c r="I59" s="136"/>
      <c r="J59" s="136"/>
      <c r="K59" s="136"/>
      <c r="L59" s="136"/>
    </row>
    <row r="60" spans="1:12" ht="12" customHeight="1" x14ac:dyDescent="0.2">
      <c r="A60" s="95">
        <v>55</v>
      </c>
      <c r="B60" s="122" t="s">
        <v>173</v>
      </c>
      <c r="C60" s="74">
        <v>5000</v>
      </c>
      <c r="D60" s="74">
        <v>67.75</v>
      </c>
      <c r="E60" s="74">
        <v>125</v>
      </c>
      <c r="F60" s="17"/>
      <c r="G60" s="17"/>
      <c r="H60" s="136"/>
      <c r="I60" s="136"/>
      <c r="J60" s="136"/>
      <c r="K60" s="136"/>
      <c r="L60" s="136"/>
    </row>
    <row r="61" spans="1:12" ht="12" customHeight="1" x14ac:dyDescent="0.2">
      <c r="A61" s="95">
        <v>56</v>
      </c>
      <c r="B61" s="122" t="s">
        <v>149</v>
      </c>
      <c r="C61" s="74">
        <v>4128</v>
      </c>
      <c r="D61" s="74">
        <v>43.32</v>
      </c>
      <c r="E61" s="74">
        <v>22.056000000000001</v>
      </c>
      <c r="F61" s="17"/>
      <c r="G61" s="17"/>
      <c r="H61" s="136"/>
      <c r="I61" s="136"/>
      <c r="J61" s="136"/>
      <c r="K61" s="136"/>
      <c r="L61" s="136"/>
    </row>
    <row r="62" spans="1:12" ht="12" customHeight="1" x14ac:dyDescent="0.2">
      <c r="A62" s="95">
        <v>57</v>
      </c>
      <c r="B62" s="122" t="s">
        <v>46</v>
      </c>
      <c r="C62" s="74">
        <v>38190</v>
      </c>
      <c r="D62" s="74">
        <v>27</v>
      </c>
      <c r="E62" s="74">
        <v>182</v>
      </c>
      <c r="F62" s="17"/>
      <c r="G62" s="17"/>
      <c r="H62" s="136"/>
      <c r="I62" s="136"/>
      <c r="J62" s="136"/>
      <c r="K62" s="136"/>
      <c r="L62" s="136"/>
    </row>
    <row r="63" spans="1:12" ht="12" customHeight="1" x14ac:dyDescent="0.2">
      <c r="A63" s="95">
        <v>58</v>
      </c>
      <c r="B63" s="122" t="s">
        <v>156</v>
      </c>
      <c r="C63" s="74">
        <v>3400</v>
      </c>
      <c r="D63" s="74">
        <v>21</v>
      </c>
      <c r="E63" s="74">
        <v>175</v>
      </c>
      <c r="F63" s="17"/>
      <c r="G63" s="17"/>
      <c r="H63" s="136"/>
      <c r="I63" s="136"/>
      <c r="J63" s="136"/>
      <c r="K63" s="136"/>
      <c r="L63" s="136"/>
    </row>
    <row r="64" spans="1:12" ht="12" customHeight="1" x14ac:dyDescent="0.2">
      <c r="A64" s="95">
        <v>59</v>
      </c>
      <c r="B64" s="122" t="s">
        <v>161</v>
      </c>
      <c r="C64" s="74">
        <v>16203</v>
      </c>
      <c r="D64" s="74">
        <v>18.8</v>
      </c>
      <c r="E64" s="74">
        <v>85</v>
      </c>
      <c r="F64" s="17"/>
      <c r="G64" s="17"/>
      <c r="H64" s="136"/>
      <c r="I64" s="136"/>
      <c r="J64" s="136"/>
      <c r="K64" s="136"/>
      <c r="L64" s="136"/>
    </row>
    <row r="65" spans="1:12" ht="12" customHeight="1" x14ac:dyDescent="0.2">
      <c r="A65" s="95">
        <v>60</v>
      </c>
      <c r="B65" s="123" t="s">
        <v>47</v>
      </c>
      <c r="C65" s="74">
        <v>37856.9</v>
      </c>
      <c r="D65" s="74">
        <v>142.29999999999998</v>
      </c>
      <c r="E65" s="74">
        <v>172.4</v>
      </c>
      <c r="F65" s="17"/>
      <c r="G65" s="17"/>
      <c r="H65" s="136"/>
      <c r="I65" s="136"/>
      <c r="J65" s="136"/>
      <c r="K65" s="136"/>
      <c r="L65" s="136"/>
    </row>
    <row r="66" spans="1:12" ht="12" customHeight="1" x14ac:dyDescent="0.2">
      <c r="A66" s="106">
        <v>61</v>
      </c>
      <c r="B66" s="125" t="s">
        <v>163</v>
      </c>
      <c r="C66" s="74">
        <v>4275</v>
      </c>
      <c r="D66" s="74">
        <v>2</v>
      </c>
      <c r="E66" s="74">
        <v>28</v>
      </c>
      <c r="F66" s="17"/>
      <c r="G66" s="17"/>
      <c r="H66" s="136"/>
      <c r="I66" s="136"/>
      <c r="J66" s="136"/>
      <c r="K66" s="136"/>
      <c r="L66" s="136"/>
    </row>
    <row r="67" spans="1:12" x14ac:dyDescent="0.2">
      <c r="A67" s="236" t="s">
        <v>108</v>
      </c>
      <c r="B67" s="240"/>
      <c r="C67" s="98">
        <f>SUM(C6:C66)</f>
        <v>776473.88000000012</v>
      </c>
      <c r="D67" s="98">
        <f t="shared" ref="D67:E67" si="0">SUM(D6:D66)</f>
        <v>2529.3334971428585</v>
      </c>
      <c r="E67" s="98">
        <f t="shared" si="0"/>
        <v>5390.6679999999997</v>
      </c>
      <c r="F67" s="17"/>
      <c r="G67" s="17"/>
      <c r="H67" s="17"/>
      <c r="I67" s="17"/>
      <c r="J67" s="17"/>
      <c r="K67" s="17"/>
      <c r="L67" s="17"/>
    </row>
    <row r="68" spans="1:12" x14ac:dyDescent="0.2">
      <c r="C68" s="118"/>
      <c r="D68" s="118"/>
      <c r="E68" s="118"/>
    </row>
    <row r="69" spans="1:12" x14ac:dyDescent="0.2">
      <c r="A69" s="2" t="s">
        <v>55</v>
      </c>
      <c r="B69" s="23"/>
      <c r="C69" s="23"/>
      <c r="D69" s="23"/>
      <c r="E69" s="23"/>
    </row>
    <row r="70" spans="1:12" x14ac:dyDescent="0.2">
      <c r="A70" s="2" t="s">
        <v>56</v>
      </c>
      <c r="B70" s="23"/>
      <c r="C70" s="147"/>
      <c r="D70" s="147"/>
      <c r="E70" s="147"/>
    </row>
    <row r="74" spans="1:12" x14ac:dyDescent="0.2">
      <c r="C74" s="118"/>
      <c r="D74" s="118"/>
      <c r="E74" s="118"/>
    </row>
  </sheetData>
  <sortState ref="B6:B66">
    <sortCondition ref="B6"/>
  </sortState>
  <mergeCells count="2">
    <mergeCell ref="A4:A5"/>
    <mergeCell ref="A67:B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4"/>
  <sheetViews>
    <sheetView workbookViewId="0">
      <selection activeCell="F7" sqref="F7:M20"/>
    </sheetView>
  </sheetViews>
  <sheetFormatPr defaultRowHeight="12" x14ac:dyDescent="0.2"/>
  <cols>
    <col min="1" max="1" width="9.140625" style="3"/>
    <col min="2" max="5" width="12" style="3" customWidth="1"/>
    <col min="6" max="16384" width="9.140625" style="3"/>
  </cols>
  <sheetData>
    <row r="1" spans="1:18" x14ac:dyDescent="0.2">
      <c r="A1" s="10" t="s">
        <v>221</v>
      </c>
    </row>
    <row r="2" spans="1:18" x14ac:dyDescent="0.2">
      <c r="A2" s="10" t="s">
        <v>222</v>
      </c>
      <c r="E2" s="11" t="s">
        <v>178</v>
      </c>
    </row>
    <row r="3" spans="1:18" x14ac:dyDescent="0.2">
      <c r="E3" s="11" t="s">
        <v>178</v>
      </c>
    </row>
    <row r="4" spans="1:18" s="38" customFormat="1" ht="15" customHeight="1" x14ac:dyDescent="0.25">
      <c r="A4" s="241" t="s">
        <v>98</v>
      </c>
      <c r="B4" s="227" t="s">
        <v>176</v>
      </c>
      <c r="C4" s="244" t="s">
        <v>51</v>
      </c>
      <c r="D4" s="244"/>
      <c r="E4" s="245"/>
    </row>
    <row r="5" spans="1:18" s="38" customFormat="1" ht="15" customHeight="1" x14ac:dyDescent="0.25">
      <c r="A5" s="242"/>
      <c r="B5" s="228"/>
      <c r="C5" s="65" t="s">
        <v>67</v>
      </c>
      <c r="D5" s="58" t="s">
        <v>61</v>
      </c>
      <c r="E5" s="66" t="s">
        <v>105</v>
      </c>
    </row>
    <row r="6" spans="1:18" s="38" customFormat="1" ht="15" customHeight="1" x14ac:dyDescent="0.25">
      <c r="A6" s="243"/>
      <c r="B6" s="190" t="s">
        <v>174</v>
      </c>
      <c r="C6" s="67" t="s">
        <v>58</v>
      </c>
      <c r="D6" s="61" t="s">
        <v>18</v>
      </c>
      <c r="E6" s="68" t="s">
        <v>19</v>
      </c>
    </row>
    <row r="7" spans="1:18" s="103" customFormat="1" ht="15" x14ac:dyDescent="0.25">
      <c r="A7" s="91" t="s">
        <v>79</v>
      </c>
      <c r="B7" s="96" t="s">
        <v>36</v>
      </c>
      <c r="C7" s="74">
        <v>2791.1787305978178</v>
      </c>
      <c r="D7" s="74">
        <v>56.474735880437585</v>
      </c>
      <c r="E7" s="74">
        <v>122.05952952472396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s="103" customFormat="1" ht="15" x14ac:dyDescent="0.25">
      <c r="A8" s="95" t="s">
        <v>80</v>
      </c>
      <c r="B8" s="96" t="s">
        <v>37</v>
      </c>
      <c r="C8" s="74">
        <v>2574.125</v>
      </c>
      <c r="D8" s="74">
        <v>56.485937499999999</v>
      </c>
      <c r="E8" s="74">
        <v>115.41891891891892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s="103" customFormat="1" ht="15" x14ac:dyDescent="0.25">
      <c r="A9" s="95" t="s">
        <v>81</v>
      </c>
      <c r="B9" s="96" t="s">
        <v>38</v>
      </c>
      <c r="C9" s="74">
        <v>3801.0297619047624</v>
      </c>
      <c r="D9" s="74">
        <v>125.34285714285714</v>
      </c>
      <c r="E9" s="74">
        <v>197.4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</row>
    <row r="10" spans="1:18" s="103" customFormat="1" ht="15" x14ac:dyDescent="0.25">
      <c r="A10" s="95" t="s">
        <v>82</v>
      </c>
      <c r="B10" s="96" t="s">
        <v>39</v>
      </c>
      <c r="C10" s="74">
        <v>3395.2767374115688</v>
      </c>
      <c r="D10" s="74">
        <v>70.209796672828091</v>
      </c>
      <c r="E10" s="74">
        <v>168.56081277213352</v>
      </c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</row>
    <row r="11" spans="1:18" s="103" customFormat="1" ht="15" x14ac:dyDescent="0.25">
      <c r="A11" s="95" t="s">
        <v>83</v>
      </c>
      <c r="B11" s="96" t="s">
        <v>40</v>
      </c>
      <c r="C11" s="74">
        <v>4319.1915269718465</v>
      </c>
      <c r="D11" s="74">
        <v>66.978964416442764</v>
      </c>
      <c r="E11" s="74">
        <v>209.57683535005992</v>
      </c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</row>
    <row r="12" spans="1:18" s="103" customFormat="1" ht="15" x14ac:dyDescent="0.25">
      <c r="A12" s="95" t="s">
        <v>84</v>
      </c>
      <c r="B12" s="96" t="s">
        <v>41</v>
      </c>
      <c r="C12" s="74">
        <v>1965.9940093188375</v>
      </c>
      <c r="D12" s="74">
        <v>56.998542717038468</v>
      </c>
      <c r="E12" s="74">
        <v>110.00310719834283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</row>
    <row r="13" spans="1:18" s="103" customFormat="1" ht="15" x14ac:dyDescent="0.25">
      <c r="A13" s="95" t="s">
        <v>85</v>
      </c>
      <c r="B13" s="96" t="s">
        <v>42</v>
      </c>
      <c r="C13" s="74">
        <v>2947.00325732899</v>
      </c>
      <c r="D13" s="74">
        <v>58.211403280395729</v>
      </c>
      <c r="E13" s="74">
        <v>112.17469545957918</v>
      </c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</row>
    <row r="14" spans="1:18" s="103" customFormat="1" ht="15" x14ac:dyDescent="0.25">
      <c r="A14" s="95" t="s">
        <v>86</v>
      </c>
      <c r="B14" s="96" t="s">
        <v>43</v>
      </c>
      <c r="C14" s="74">
        <v>2193.784277879342</v>
      </c>
      <c r="D14" s="74">
        <v>77.740863787375417</v>
      </c>
      <c r="E14" s="74">
        <v>117.55952380952381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</row>
    <row r="15" spans="1:18" s="103" customFormat="1" ht="15" x14ac:dyDescent="0.25">
      <c r="A15" s="95" t="s">
        <v>87</v>
      </c>
      <c r="B15" s="96" t="s">
        <v>44</v>
      </c>
      <c r="C15" s="74">
        <v>2575.2273943285181</v>
      </c>
      <c r="D15" s="74">
        <v>65.785440613026807</v>
      </c>
      <c r="E15" s="74">
        <v>118.32797427652733</v>
      </c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</row>
    <row r="16" spans="1:18" s="103" customFormat="1" ht="15" x14ac:dyDescent="0.25">
      <c r="A16" s="95" t="s">
        <v>88</v>
      </c>
      <c r="B16" s="96" t="s">
        <v>45</v>
      </c>
      <c r="C16" s="74">
        <v>2616.8343207029543</v>
      </c>
      <c r="D16" s="74">
        <v>85.728327528365995</v>
      </c>
      <c r="E16" s="74">
        <v>120.8149444528991</v>
      </c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</row>
    <row r="17" spans="1:18" s="103" customFormat="1" ht="15" x14ac:dyDescent="0.25">
      <c r="A17" s="95" t="s">
        <v>89</v>
      </c>
      <c r="B17" s="96" t="s">
        <v>46</v>
      </c>
      <c r="C17" s="74">
        <v>3905.9440556753098</v>
      </c>
      <c r="D17" s="74">
        <v>56.929325751421608</v>
      </c>
      <c r="E17" s="74">
        <v>140.87925203898945</v>
      </c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</row>
    <row r="18" spans="1:18" s="103" customFormat="1" ht="15" x14ac:dyDescent="0.25">
      <c r="A18" s="95" t="s">
        <v>90</v>
      </c>
      <c r="B18" s="96" t="s">
        <v>47</v>
      </c>
      <c r="C18" s="74">
        <v>2726.999122399463</v>
      </c>
      <c r="D18" s="74">
        <v>60.000000000000007</v>
      </c>
      <c r="E18" s="74">
        <v>116.00012610936832</v>
      </c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</row>
    <row r="19" spans="1:18" s="103" customFormat="1" ht="15" customHeight="1" x14ac:dyDescent="0.25">
      <c r="A19" s="230" t="s">
        <v>108</v>
      </c>
      <c r="B19" s="231"/>
      <c r="C19" s="98">
        <v>3114.4678480782668</v>
      </c>
      <c r="D19" s="98">
        <v>63.281819923529703</v>
      </c>
      <c r="E19" s="98">
        <v>128.5241476098665</v>
      </c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</row>
    <row r="21" spans="1:18" x14ac:dyDescent="0.2">
      <c r="A21" s="2" t="s">
        <v>55</v>
      </c>
      <c r="B21" s="23"/>
      <c r="C21" s="23"/>
      <c r="D21" s="23"/>
      <c r="E21" s="23"/>
    </row>
    <row r="22" spans="1:18" x14ac:dyDescent="0.2">
      <c r="A22" s="2" t="s">
        <v>56</v>
      </c>
      <c r="B22" s="23"/>
      <c r="C22" s="147"/>
      <c r="D22" s="147"/>
      <c r="E22" s="147"/>
    </row>
    <row r="23" spans="1:18" x14ac:dyDescent="0.2">
      <c r="C23" s="118"/>
      <c r="D23" s="118"/>
      <c r="E23" s="118"/>
    </row>
    <row r="24" spans="1:18" x14ac:dyDescent="0.2">
      <c r="C24" s="118"/>
      <c r="D24" s="118"/>
      <c r="E24" s="118"/>
    </row>
    <row r="25" spans="1:18" x14ac:dyDescent="0.2">
      <c r="C25" s="118"/>
      <c r="D25" s="118"/>
      <c r="E25" s="118"/>
    </row>
    <row r="26" spans="1:18" ht="12" customHeight="1" x14ac:dyDescent="0.2">
      <c r="C26" s="118"/>
      <c r="D26" s="118"/>
      <c r="E26" s="118"/>
    </row>
    <row r="27" spans="1:18" x14ac:dyDescent="0.2">
      <c r="C27" s="118"/>
      <c r="D27" s="118"/>
      <c r="E27" s="118"/>
    </row>
    <row r="28" spans="1:18" x14ac:dyDescent="0.2">
      <c r="C28" s="118"/>
      <c r="D28" s="118"/>
      <c r="E28" s="118"/>
    </row>
    <row r="29" spans="1:18" x14ac:dyDescent="0.2">
      <c r="C29" s="118"/>
      <c r="D29" s="118"/>
      <c r="E29" s="118"/>
    </row>
    <row r="30" spans="1:18" x14ac:dyDescent="0.2">
      <c r="C30" s="118"/>
      <c r="D30" s="118"/>
      <c r="E30" s="118"/>
    </row>
    <row r="31" spans="1:18" x14ac:dyDescent="0.2">
      <c r="C31" s="118"/>
      <c r="D31" s="118"/>
      <c r="E31" s="118"/>
    </row>
    <row r="32" spans="1:18" x14ac:dyDescent="0.2">
      <c r="C32" s="118"/>
      <c r="D32" s="118"/>
      <c r="E32" s="118"/>
    </row>
    <row r="33" spans="3:5" x14ac:dyDescent="0.2">
      <c r="C33" s="118"/>
      <c r="D33" s="118"/>
      <c r="E33" s="118"/>
    </row>
    <row r="34" spans="3:5" x14ac:dyDescent="0.2">
      <c r="C34" s="118"/>
      <c r="D34" s="118"/>
      <c r="E34" s="118"/>
    </row>
  </sheetData>
  <mergeCells count="4">
    <mergeCell ref="A19:B19"/>
    <mergeCell ref="A4:A6"/>
    <mergeCell ref="C4:E4"/>
    <mergeCell ref="B4:B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3"/>
  <sheetViews>
    <sheetView workbookViewId="0">
      <selection activeCell="I7" sqref="I7:R19"/>
    </sheetView>
  </sheetViews>
  <sheetFormatPr defaultRowHeight="15" x14ac:dyDescent="0.25"/>
  <cols>
    <col min="2" max="7" width="12" customWidth="1"/>
  </cols>
  <sheetData>
    <row r="1" spans="1:18" x14ac:dyDescent="0.25">
      <c r="A1" s="10" t="s">
        <v>217</v>
      </c>
      <c r="B1" s="23"/>
      <c r="C1" s="23"/>
      <c r="D1" s="23"/>
      <c r="E1" s="23"/>
      <c r="F1" s="23"/>
      <c r="G1" s="23"/>
    </row>
    <row r="2" spans="1:18" x14ac:dyDescent="0.25">
      <c r="A2" s="10" t="s">
        <v>218</v>
      </c>
      <c r="B2" s="23"/>
      <c r="C2" s="23"/>
      <c r="D2" s="23"/>
      <c r="E2" s="23"/>
      <c r="F2" s="23"/>
      <c r="G2" s="126" t="s">
        <v>178</v>
      </c>
    </row>
    <row r="3" spans="1:18" x14ac:dyDescent="0.25">
      <c r="A3" s="23"/>
      <c r="B3" s="23"/>
      <c r="C3" s="23"/>
      <c r="D3" s="23"/>
      <c r="E3" s="23"/>
      <c r="F3" s="23"/>
      <c r="G3" s="126" t="s">
        <v>178</v>
      </c>
    </row>
    <row r="4" spans="1:18" ht="15" customHeight="1" x14ac:dyDescent="0.25">
      <c r="A4" s="232" t="s">
        <v>98</v>
      </c>
      <c r="B4" s="227" t="s">
        <v>176</v>
      </c>
      <c r="C4" s="247" t="s">
        <v>99</v>
      </c>
      <c r="D4" s="247"/>
      <c r="E4" s="247"/>
      <c r="F4" s="247"/>
      <c r="G4" s="248"/>
    </row>
    <row r="5" spans="1:18" ht="9" customHeight="1" x14ac:dyDescent="0.25">
      <c r="A5" s="246"/>
      <c r="B5" s="228"/>
      <c r="C5" s="110" t="s">
        <v>2</v>
      </c>
      <c r="D5" s="60" t="s">
        <v>6</v>
      </c>
      <c r="E5" s="60" t="s">
        <v>7</v>
      </c>
      <c r="F5" s="58" t="s">
        <v>52</v>
      </c>
      <c r="G5" s="58" t="s">
        <v>15</v>
      </c>
    </row>
    <row r="6" spans="1:18" ht="24" customHeight="1" x14ac:dyDescent="0.25">
      <c r="A6" s="233"/>
      <c r="B6" s="191" t="s">
        <v>174</v>
      </c>
      <c r="C6" s="111" t="s">
        <v>3</v>
      </c>
      <c r="D6" s="62" t="s">
        <v>18</v>
      </c>
      <c r="E6" s="62" t="s">
        <v>19</v>
      </c>
      <c r="F6" s="112" t="s">
        <v>10</v>
      </c>
      <c r="G6" s="112" t="s">
        <v>16</v>
      </c>
    </row>
    <row r="7" spans="1:18" x14ac:dyDescent="0.25">
      <c r="A7" s="91" t="s">
        <v>79</v>
      </c>
      <c r="B7" s="96" t="s">
        <v>36</v>
      </c>
      <c r="C7" s="108">
        <v>269.0770938273713</v>
      </c>
      <c r="D7" s="108">
        <v>25.734654295748808</v>
      </c>
      <c r="E7" s="108">
        <v>20.666814191930371</v>
      </c>
      <c r="F7" s="108">
        <v>60.749929517902451</v>
      </c>
      <c r="G7" s="108">
        <v>1.5172300219522297</v>
      </c>
      <c r="H7" s="139"/>
      <c r="L7" s="139"/>
      <c r="M7" s="139"/>
      <c r="N7" s="139"/>
      <c r="O7" s="139"/>
      <c r="P7" s="139"/>
      <c r="Q7" s="139"/>
      <c r="R7" s="139"/>
    </row>
    <row r="8" spans="1:18" x14ac:dyDescent="0.25">
      <c r="A8" s="95" t="s">
        <v>80</v>
      </c>
      <c r="B8" s="96" t="s">
        <v>37</v>
      </c>
      <c r="C8" s="108">
        <v>240</v>
      </c>
      <c r="D8" s="108">
        <v>28.000000000000004</v>
      </c>
      <c r="E8" s="108">
        <v>23.417344173441737</v>
      </c>
      <c r="F8" s="108">
        <v>75.333333333333329</v>
      </c>
      <c r="G8" s="108">
        <v>1.6091254752851711</v>
      </c>
      <c r="H8" s="139"/>
      <c r="L8" s="139"/>
      <c r="M8" s="139"/>
      <c r="N8" s="139"/>
      <c r="O8" s="139"/>
      <c r="P8" s="139"/>
      <c r="Q8" s="139"/>
      <c r="R8" s="139"/>
    </row>
    <row r="9" spans="1:18" x14ac:dyDescent="0.25">
      <c r="A9" s="95" t="s">
        <v>81</v>
      </c>
      <c r="B9" s="96" t="s">
        <v>38</v>
      </c>
      <c r="C9" s="108">
        <v>220</v>
      </c>
      <c r="D9" s="108">
        <v>28.8469387755102</v>
      </c>
      <c r="E9" s="108">
        <v>27.555555555555557</v>
      </c>
      <c r="F9" s="108">
        <v>96.997967479674799</v>
      </c>
      <c r="G9" s="108">
        <v>2.5764137061173007</v>
      </c>
      <c r="H9" s="139"/>
      <c r="L9" s="139"/>
      <c r="M9" s="139"/>
      <c r="N9" s="139"/>
      <c r="O9" s="139"/>
      <c r="P9" s="139"/>
      <c r="Q9" s="139"/>
      <c r="R9" s="139"/>
    </row>
    <row r="10" spans="1:18" x14ac:dyDescent="0.25">
      <c r="A10" s="95" t="s">
        <v>82</v>
      </c>
      <c r="B10" s="96" t="s">
        <v>39</v>
      </c>
      <c r="C10" s="108">
        <v>231.43484657419086</v>
      </c>
      <c r="D10" s="108">
        <v>29.592118811881186</v>
      </c>
      <c r="E10" s="108">
        <v>26.24773627243928</v>
      </c>
      <c r="F10" s="108">
        <v>64.90033222591363</v>
      </c>
      <c r="G10" s="108">
        <v>1.8084296296296296</v>
      </c>
      <c r="H10" s="139"/>
      <c r="L10" s="139"/>
      <c r="M10" s="139"/>
      <c r="N10" s="139"/>
      <c r="O10" s="139"/>
      <c r="P10" s="139"/>
      <c r="Q10" s="139"/>
      <c r="R10" s="139"/>
    </row>
    <row r="11" spans="1:18" x14ac:dyDescent="0.25">
      <c r="A11" s="95" t="s">
        <v>83</v>
      </c>
      <c r="B11" s="96" t="s">
        <v>40</v>
      </c>
      <c r="C11" s="108">
        <v>298.6039440012043</v>
      </c>
      <c r="D11" s="108">
        <v>35.063340437333949</v>
      </c>
      <c r="E11" s="108">
        <v>29.272547007345445</v>
      </c>
      <c r="F11" s="108">
        <v>83.962201623539471</v>
      </c>
      <c r="G11" s="108">
        <v>2.4002524752475249</v>
      </c>
      <c r="H11" s="139"/>
      <c r="L11" s="139"/>
      <c r="M11" s="139"/>
      <c r="N11" s="139"/>
      <c r="O11" s="139"/>
      <c r="P11" s="139"/>
      <c r="Q11" s="139"/>
      <c r="R11" s="139"/>
    </row>
    <row r="12" spans="1:18" x14ac:dyDescent="0.25">
      <c r="A12" s="95" t="s">
        <v>84</v>
      </c>
      <c r="B12" s="96" t="s">
        <v>41</v>
      </c>
      <c r="C12" s="108">
        <v>175.61568123393315</v>
      </c>
      <c r="D12" s="108">
        <v>17.397099760471288</v>
      </c>
      <c r="E12" s="108">
        <v>20.093375906602148</v>
      </c>
      <c r="F12" s="108">
        <v>64.065934065934087</v>
      </c>
      <c r="G12" s="108">
        <v>1.0998561151079136</v>
      </c>
      <c r="H12" s="139"/>
      <c r="L12" s="139"/>
      <c r="M12" s="139"/>
      <c r="N12" s="139"/>
      <c r="O12" s="139"/>
      <c r="P12" s="139"/>
      <c r="Q12" s="139"/>
      <c r="R12" s="139"/>
    </row>
    <row r="13" spans="1:18" x14ac:dyDescent="0.25">
      <c r="A13" s="95" t="s">
        <v>85</v>
      </c>
      <c r="B13" s="96" t="s">
        <v>42</v>
      </c>
      <c r="C13" s="108">
        <v>210.45423262216107</v>
      </c>
      <c r="D13" s="108">
        <v>25.577591036414571</v>
      </c>
      <c r="E13" s="108">
        <v>24.519609272488701</v>
      </c>
      <c r="F13" s="108">
        <v>88.251833740831287</v>
      </c>
      <c r="G13" s="108">
        <v>1.423477783872737</v>
      </c>
      <c r="H13" s="139"/>
      <c r="L13" s="139"/>
      <c r="M13" s="139"/>
      <c r="N13" s="139"/>
      <c r="O13" s="139"/>
      <c r="P13" s="139"/>
      <c r="Q13" s="139"/>
      <c r="R13" s="139"/>
    </row>
    <row r="14" spans="1:18" x14ac:dyDescent="0.25">
      <c r="A14" s="95" t="s">
        <v>86</v>
      </c>
      <c r="B14" s="96" t="s">
        <v>43</v>
      </c>
      <c r="C14" s="108">
        <v>208.64197530864197</v>
      </c>
      <c r="D14" s="108">
        <v>31.970260223048331</v>
      </c>
      <c r="E14" s="108">
        <v>25.862068965517242</v>
      </c>
      <c r="F14" s="108">
        <v>100</v>
      </c>
      <c r="G14" s="108">
        <v>1.5789473684210527</v>
      </c>
      <c r="H14" s="139"/>
      <c r="L14" s="139"/>
      <c r="M14" s="139"/>
      <c r="N14" s="139"/>
      <c r="O14" s="139"/>
      <c r="P14" s="139"/>
      <c r="Q14" s="139"/>
      <c r="R14" s="139"/>
    </row>
    <row r="15" spans="1:18" x14ac:dyDescent="0.25">
      <c r="A15" s="95" t="s">
        <v>87</v>
      </c>
      <c r="B15" s="96" t="s">
        <v>44</v>
      </c>
      <c r="C15" s="108">
        <v>158.34312573443006</v>
      </c>
      <c r="D15" s="108">
        <v>24.508641975308645</v>
      </c>
      <c r="E15" s="108">
        <v>22.261603375527425</v>
      </c>
      <c r="F15" s="108">
        <v>82.614381304982842</v>
      </c>
      <c r="G15" s="108">
        <v>3.0211868661512202</v>
      </c>
      <c r="H15" s="139"/>
      <c r="L15" s="139"/>
      <c r="M15" s="139"/>
      <c r="N15" s="139"/>
      <c r="O15" s="139"/>
      <c r="P15" s="139"/>
      <c r="Q15" s="139"/>
      <c r="R15" s="139"/>
    </row>
    <row r="16" spans="1:18" x14ac:dyDescent="0.25">
      <c r="A16" s="95" t="s">
        <v>88</v>
      </c>
      <c r="B16" s="96" t="s">
        <v>45</v>
      </c>
      <c r="C16" s="108">
        <v>119.60370420808934</v>
      </c>
      <c r="D16" s="108">
        <v>27.564691553238319</v>
      </c>
      <c r="E16" s="108">
        <v>21.457921168771875</v>
      </c>
      <c r="F16" s="108">
        <v>82.130056323604705</v>
      </c>
      <c r="G16" s="108">
        <v>1.0405745603847143</v>
      </c>
      <c r="H16" s="139"/>
      <c r="L16" s="139"/>
      <c r="M16" s="139"/>
      <c r="N16" s="139"/>
      <c r="O16" s="139"/>
      <c r="P16" s="139"/>
      <c r="Q16" s="139"/>
      <c r="R16" s="139"/>
    </row>
    <row r="17" spans="1:18" x14ac:dyDescent="0.25">
      <c r="A17" s="95" t="s">
        <v>89</v>
      </c>
      <c r="B17" s="96" t="s">
        <v>46</v>
      </c>
      <c r="C17" s="108">
        <v>248.6304838189937</v>
      </c>
      <c r="D17" s="108">
        <v>25.930138099106415</v>
      </c>
      <c r="E17" s="108">
        <v>22.95603739805053</v>
      </c>
      <c r="F17" s="108">
        <v>89.020771513353125</v>
      </c>
      <c r="G17" s="108">
        <v>1.7253278122843341</v>
      </c>
      <c r="H17" s="139"/>
      <c r="L17" s="139"/>
      <c r="M17" s="139"/>
      <c r="N17" s="139"/>
      <c r="O17" s="139"/>
      <c r="P17" s="139"/>
      <c r="Q17" s="139"/>
      <c r="R17" s="139"/>
    </row>
    <row r="18" spans="1:18" x14ac:dyDescent="0.25">
      <c r="A18" s="95" t="s">
        <v>90</v>
      </c>
      <c r="B18" s="96" t="s">
        <v>47</v>
      </c>
      <c r="C18" s="108">
        <v>278.23000307295263</v>
      </c>
      <c r="D18" s="108">
        <v>31.125666430577574</v>
      </c>
      <c r="E18" s="108">
        <v>24.502526205006092</v>
      </c>
      <c r="F18" s="108">
        <v>83.213626103016622</v>
      </c>
      <c r="G18" s="108">
        <v>1.300901220079272</v>
      </c>
      <c r="H18" s="139"/>
      <c r="L18" s="139"/>
      <c r="M18" s="139"/>
      <c r="N18" s="139"/>
      <c r="O18" s="139"/>
      <c r="P18" s="139"/>
      <c r="Q18" s="139"/>
      <c r="R18" s="139"/>
    </row>
    <row r="19" spans="1:18" x14ac:dyDescent="0.25">
      <c r="A19" s="249" t="s">
        <v>108</v>
      </c>
      <c r="B19" s="250"/>
      <c r="C19" s="104">
        <v>223.14100700795868</v>
      </c>
      <c r="D19" s="104">
        <v>27.774819310725221</v>
      </c>
      <c r="E19" s="104">
        <v>23.55094899904967</v>
      </c>
      <c r="F19" s="104">
        <v>84.295963120387398</v>
      </c>
      <c r="G19" s="104">
        <v>1.9477118706558185</v>
      </c>
      <c r="H19" s="139"/>
    </row>
    <row r="21" spans="1:18" x14ac:dyDescent="0.25">
      <c r="A21" s="2" t="s">
        <v>55</v>
      </c>
      <c r="B21" s="23"/>
      <c r="C21" s="23"/>
      <c r="D21" s="23"/>
      <c r="E21" s="23"/>
      <c r="F21" s="139"/>
      <c r="G21" s="139"/>
      <c r="H21" s="139"/>
    </row>
    <row r="22" spans="1:18" x14ac:dyDescent="0.25">
      <c r="A22" s="2" t="s">
        <v>56</v>
      </c>
      <c r="B22" s="23"/>
      <c r="C22" s="147"/>
      <c r="D22" s="147"/>
      <c r="E22" s="147"/>
      <c r="F22" s="139"/>
      <c r="G22" s="139"/>
      <c r="H22" s="139"/>
    </row>
    <row r="23" spans="1:18" x14ac:dyDescent="0.25">
      <c r="C23" s="139"/>
      <c r="D23" s="139"/>
      <c r="E23" s="139"/>
      <c r="F23" s="139"/>
      <c r="G23" s="139"/>
      <c r="H23" s="139"/>
    </row>
    <row r="24" spans="1:18" x14ac:dyDescent="0.25">
      <c r="C24" s="139"/>
      <c r="D24" s="139"/>
      <c r="E24" s="139"/>
      <c r="F24" s="139"/>
      <c r="G24" s="139"/>
      <c r="H24" s="139"/>
    </row>
    <row r="25" spans="1:18" x14ac:dyDescent="0.25">
      <c r="C25" s="139"/>
      <c r="D25" s="139"/>
      <c r="E25" s="139"/>
      <c r="F25" s="139"/>
      <c r="G25" s="139"/>
      <c r="H25" s="139"/>
    </row>
    <row r="26" spans="1:18" x14ac:dyDescent="0.25">
      <c r="C26" s="139"/>
      <c r="D26" s="139"/>
      <c r="E26" s="139"/>
      <c r="F26" s="139"/>
      <c r="G26" s="139"/>
      <c r="H26" s="139"/>
    </row>
    <row r="27" spans="1:18" x14ac:dyDescent="0.25">
      <c r="C27" s="139"/>
      <c r="D27" s="139"/>
      <c r="E27" s="139"/>
      <c r="F27" s="139"/>
      <c r="G27" s="139"/>
      <c r="H27" s="139"/>
    </row>
    <row r="28" spans="1:18" x14ac:dyDescent="0.25">
      <c r="C28" s="139"/>
      <c r="D28" s="139"/>
      <c r="E28" s="139"/>
      <c r="F28" s="139"/>
      <c r="G28" s="139"/>
      <c r="H28" s="139"/>
    </row>
    <row r="29" spans="1:18" x14ac:dyDescent="0.25">
      <c r="C29" s="139"/>
      <c r="D29" s="139"/>
      <c r="E29" s="139"/>
      <c r="F29" s="139"/>
      <c r="G29" s="139"/>
      <c r="H29" s="139"/>
    </row>
    <row r="30" spans="1:18" x14ac:dyDescent="0.25">
      <c r="C30" s="139"/>
      <c r="D30" s="139"/>
      <c r="E30" s="139"/>
      <c r="F30" s="139"/>
      <c r="G30" s="139"/>
      <c r="H30" s="139"/>
    </row>
    <row r="31" spans="1:18" x14ac:dyDescent="0.25">
      <c r="C31" s="139"/>
      <c r="D31" s="139"/>
      <c r="E31" s="139"/>
      <c r="F31" s="139"/>
      <c r="G31" s="139"/>
      <c r="H31" s="139"/>
    </row>
    <row r="32" spans="1:18" x14ac:dyDescent="0.25">
      <c r="C32" s="139"/>
      <c r="D32" s="139"/>
      <c r="E32" s="139"/>
      <c r="F32" s="139"/>
      <c r="G32" s="139"/>
      <c r="H32" s="139"/>
    </row>
    <row r="33" spans="3:8" x14ac:dyDescent="0.25">
      <c r="C33" s="139"/>
      <c r="D33" s="139"/>
      <c r="E33" s="139"/>
      <c r="F33" s="139"/>
      <c r="G33" s="139"/>
      <c r="H33" s="139"/>
    </row>
  </sheetData>
  <mergeCells count="4">
    <mergeCell ref="A4:A6"/>
    <mergeCell ref="B4:B5"/>
    <mergeCell ref="C4:G4"/>
    <mergeCell ref="A19:B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4"/>
  <sheetViews>
    <sheetView workbookViewId="0">
      <selection activeCell="O18" sqref="O18"/>
    </sheetView>
  </sheetViews>
  <sheetFormatPr defaultRowHeight="12" x14ac:dyDescent="0.2"/>
  <cols>
    <col min="1" max="1" width="9.140625" style="3"/>
    <col min="2" max="4" width="12" style="3" customWidth="1"/>
    <col min="5" max="5" width="12" style="17" customWidth="1"/>
    <col min="6" max="16384" width="9.140625" style="3"/>
  </cols>
  <sheetData>
    <row r="1" spans="1:12" x14ac:dyDescent="0.2">
      <c r="A1" s="10" t="s">
        <v>223</v>
      </c>
    </row>
    <row r="2" spans="1:12" x14ac:dyDescent="0.2">
      <c r="A2" s="141" t="s">
        <v>224</v>
      </c>
      <c r="E2" s="119"/>
    </row>
    <row r="3" spans="1:12" x14ac:dyDescent="0.2">
      <c r="E3" s="119"/>
    </row>
    <row r="4" spans="1:12" s="38" customFormat="1" ht="24" x14ac:dyDescent="0.25">
      <c r="A4" s="251" t="s">
        <v>98</v>
      </c>
      <c r="B4" s="65" t="s">
        <v>176</v>
      </c>
      <c r="C4" s="142" t="s">
        <v>184</v>
      </c>
      <c r="D4" s="60" t="s">
        <v>68</v>
      </c>
      <c r="E4" s="60" t="s">
        <v>69</v>
      </c>
    </row>
    <row r="5" spans="1:12" s="38" customFormat="1" ht="24" x14ac:dyDescent="0.25">
      <c r="A5" s="251"/>
      <c r="B5" s="191" t="s">
        <v>174</v>
      </c>
      <c r="C5" s="143" t="s">
        <v>183</v>
      </c>
      <c r="D5" s="127" t="s">
        <v>22</v>
      </c>
      <c r="E5" s="127" t="s">
        <v>20</v>
      </c>
    </row>
    <row r="6" spans="1:12" s="103" customFormat="1" x14ac:dyDescent="0.2">
      <c r="A6" s="91" t="s">
        <v>79</v>
      </c>
      <c r="B6" s="96" t="s">
        <v>36</v>
      </c>
      <c r="C6" s="108">
        <v>160.14320473267389</v>
      </c>
      <c r="D6" s="108">
        <v>1.6599149280939842</v>
      </c>
      <c r="E6" s="108">
        <v>12.570205937416421</v>
      </c>
      <c r="I6" s="206"/>
      <c r="J6" s="206"/>
      <c r="K6" s="206"/>
      <c r="L6" s="206"/>
    </row>
    <row r="7" spans="1:12" s="103" customFormat="1" x14ac:dyDescent="0.2">
      <c r="A7" s="95" t="s">
        <v>80</v>
      </c>
      <c r="B7" s="96" t="s">
        <v>37</v>
      </c>
      <c r="C7" s="108">
        <v>142.89272030651341</v>
      </c>
      <c r="D7" s="108">
        <v>1.9889705882352944</v>
      </c>
      <c r="E7" s="108">
        <v>8.6833333333333336</v>
      </c>
      <c r="I7" s="206"/>
      <c r="J7" s="206"/>
      <c r="K7" s="206"/>
      <c r="L7" s="206"/>
    </row>
    <row r="8" spans="1:12" s="103" customFormat="1" x14ac:dyDescent="0.2">
      <c r="A8" s="95" t="s">
        <v>81</v>
      </c>
      <c r="B8" s="96" t="s">
        <v>38</v>
      </c>
      <c r="C8" s="108">
        <v>178.91503491785602</v>
      </c>
      <c r="D8" s="108">
        <v>3.4569970845481053</v>
      </c>
      <c r="E8" s="108">
        <v>10.5</v>
      </c>
      <c r="I8" s="206"/>
      <c r="J8" s="206"/>
      <c r="K8" s="206"/>
      <c r="L8" s="206"/>
    </row>
    <row r="9" spans="1:12" s="103" customFormat="1" x14ac:dyDescent="0.2">
      <c r="A9" s="95" t="s">
        <v>82</v>
      </c>
      <c r="B9" s="96" t="s">
        <v>39</v>
      </c>
      <c r="C9" s="108">
        <v>155.75960954446853</v>
      </c>
      <c r="D9" s="108">
        <v>2.5100897308075774</v>
      </c>
      <c r="E9" s="108">
        <v>19.31287597161203</v>
      </c>
      <c r="I9" s="206"/>
      <c r="J9" s="206"/>
      <c r="K9" s="206"/>
      <c r="L9" s="206"/>
    </row>
    <row r="10" spans="1:12" s="103" customFormat="1" x14ac:dyDescent="0.2">
      <c r="A10" s="95" t="s">
        <v>83</v>
      </c>
      <c r="B10" s="96" t="s">
        <v>40</v>
      </c>
      <c r="C10" s="108">
        <v>133.72568272476218</v>
      </c>
      <c r="D10" s="108">
        <v>2.7980456660331963</v>
      </c>
      <c r="E10" s="108">
        <v>11.51852106069966</v>
      </c>
      <c r="I10" s="206"/>
      <c r="J10" s="206"/>
      <c r="K10" s="206"/>
      <c r="L10" s="206"/>
    </row>
    <row r="11" spans="1:12" s="103" customFormat="1" x14ac:dyDescent="0.2">
      <c r="A11" s="95" t="s">
        <v>84</v>
      </c>
      <c r="B11" s="96" t="s">
        <v>41</v>
      </c>
      <c r="C11" s="108">
        <v>86</v>
      </c>
      <c r="D11" s="108">
        <v>1.3943642516748396</v>
      </c>
      <c r="E11" s="108">
        <v>8.0064909867005341</v>
      </c>
      <c r="I11" s="206"/>
      <c r="J11" s="206"/>
      <c r="K11" s="206"/>
      <c r="L11" s="206"/>
    </row>
    <row r="12" spans="1:12" s="103" customFormat="1" x14ac:dyDescent="0.2">
      <c r="A12" s="95" t="s">
        <v>85</v>
      </c>
      <c r="B12" s="96" t="s">
        <v>42</v>
      </c>
      <c r="C12" s="108">
        <v>129.53125733878164</v>
      </c>
      <c r="D12" s="108">
        <v>1.1182252682838851</v>
      </c>
      <c r="E12" s="108">
        <v>12.327007299270075</v>
      </c>
      <c r="I12" s="206"/>
      <c r="J12" s="206"/>
      <c r="K12" s="206"/>
      <c r="L12" s="206"/>
    </row>
    <row r="13" spans="1:12" s="103" customFormat="1" x14ac:dyDescent="0.2">
      <c r="A13" s="95" t="s">
        <v>86</v>
      </c>
      <c r="B13" s="96" t="s">
        <v>43</v>
      </c>
      <c r="C13" s="108">
        <v>141.73652694610777</v>
      </c>
      <c r="D13" s="108">
        <v>1.5705128205128205</v>
      </c>
      <c r="E13" s="108">
        <v>8.9730290456431536</v>
      </c>
      <c r="I13" s="206"/>
      <c r="J13" s="206"/>
      <c r="K13" s="206"/>
      <c r="L13" s="206"/>
    </row>
    <row r="14" spans="1:12" s="103" customFormat="1" x14ac:dyDescent="0.2">
      <c r="A14" s="95" t="s">
        <v>87</v>
      </c>
      <c r="B14" s="96" t="s">
        <v>44</v>
      </c>
      <c r="C14" s="108">
        <v>111.65303657535888</v>
      </c>
      <c r="D14" s="108">
        <v>2.3524366471734894</v>
      </c>
      <c r="E14" s="108">
        <v>9.0740299928588435</v>
      </c>
      <c r="I14" s="206"/>
      <c r="J14" s="206"/>
      <c r="K14" s="206"/>
      <c r="L14" s="206"/>
    </row>
    <row r="15" spans="1:12" s="103" customFormat="1" x14ac:dyDescent="0.2">
      <c r="A15" s="95" t="s">
        <v>88</v>
      </c>
      <c r="B15" s="96" t="s">
        <v>45</v>
      </c>
      <c r="C15" s="108">
        <v>171.01123133838931</v>
      </c>
      <c r="D15" s="108">
        <v>1.8162781256009743</v>
      </c>
      <c r="E15" s="108">
        <v>15.634824872967048</v>
      </c>
      <c r="I15" s="206"/>
      <c r="J15" s="206"/>
      <c r="K15" s="206"/>
      <c r="L15" s="206"/>
    </row>
    <row r="16" spans="1:12" s="103" customFormat="1" x14ac:dyDescent="0.2">
      <c r="A16" s="95" t="s">
        <v>89</v>
      </c>
      <c r="B16" s="96" t="s">
        <v>46</v>
      </c>
      <c r="C16" s="108">
        <v>153.49800983376258</v>
      </c>
      <c r="D16" s="108">
        <v>2.1846953235710913</v>
      </c>
      <c r="E16" s="108">
        <v>8.7775125961283482</v>
      </c>
      <c r="I16" s="206"/>
      <c r="J16" s="206"/>
      <c r="K16" s="206"/>
      <c r="L16" s="206"/>
    </row>
    <row r="17" spans="1:12" s="103" customFormat="1" x14ac:dyDescent="0.2">
      <c r="A17" s="95" t="s">
        <v>90</v>
      </c>
      <c r="B17" s="96" t="s">
        <v>47</v>
      </c>
      <c r="C17" s="108">
        <v>161.00002706366607</v>
      </c>
      <c r="D17" s="108">
        <v>2.400297342501394</v>
      </c>
      <c r="E17" s="108">
        <v>10.000736883474159</v>
      </c>
      <c r="I17" s="206"/>
      <c r="J17" s="206"/>
      <c r="K17" s="206"/>
      <c r="L17" s="206"/>
    </row>
    <row r="18" spans="1:12" s="103" customFormat="1" x14ac:dyDescent="0.2">
      <c r="A18" s="153" t="s">
        <v>108</v>
      </c>
      <c r="B18" s="154"/>
      <c r="C18" s="185">
        <v>152.71820605830789</v>
      </c>
      <c r="D18" s="185">
        <v>1.9607184463417824</v>
      </c>
      <c r="E18" s="185">
        <v>11.460216292749921</v>
      </c>
    </row>
    <row r="19" spans="1:12" s="103" customFormat="1" x14ac:dyDescent="0.2"/>
    <row r="20" spans="1:12" s="103" customFormat="1" x14ac:dyDescent="0.2">
      <c r="A20" s="2" t="s">
        <v>55</v>
      </c>
      <c r="B20" s="23"/>
      <c r="C20" s="23"/>
      <c r="D20" s="23"/>
      <c r="E20" s="23"/>
    </row>
    <row r="21" spans="1:12" s="103" customFormat="1" x14ac:dyDescent="0.2">
      <c r="A21" s="2" t="s">
        <v>56</v>
      </c>
      <c r="B21" s="23"/>
      <c r="C21" s="147"/>
      <c r="D21" s="147"/>
      <c r="E21" s="147"/>
    </row>
    <row r="22" spans="1:12" s="103" customFormat="1" x14ac:dyDescent="0.2"/>
    <row r="23" spans="1:12" s="103" customFormat="1" x14ac:dyDescent="0.2"/>
    <row r="24" spans="1:12" s="103" customFormat="1" x14ac:dyDescent="0.2"/>
    <row r="25" spans="1:12" s="103" customFormat="1" x14ac:dyDescent="0.2"/>
    <row r="26" spans="1:12" s="103" customFormat="1" x14ac:dyDescent="0.2"/>
    <row r="27" spans="1:12" s="103" customFormat="1" x14ac:dyDescent="0.2"/>
    <row r="28" spans="1:12" s="103" customFormat="1" x14ac:dyDescent="0.2"/>
    <row r="29" spans="1:12" s="103" customFormat="1" x14ac:dyDescent="0.2"/>
    <row r="30" spans="1:12" s="103" customFormat="1" x14ac:dyDescent="0.2"/>
    <row r="31" spans="1:12" s="103" customFormat="1" x14ac:dyDescent="0.2"/>
    <row r="32" spans="1:12" s="103" customFormat="1" x14ac:dyDescent="0.2"/>
    <row r="33" s="103" customFormat="1" x14ac:dyDescent="0.2"/>
    <row r="34" s="103" customFormat="1" x14ac:dyDescent="0.2"/>
    <row r="35" s="103" customFormat="1" x14ac:dyDescent="0.2"/>
    <row r="36" s="103" customFormat="1" x14ac:dyDescent="0.2"/>
    <row r="37" s="103" customFormat="1" x14ac:dyDescent="0.2"/>
    <row r="38" s="103" customFormat="1" x14ac:dyDescent="0.2"/>
    <row r="39" s="103" customFormat="1" x14ac:dyDescent="0.2"/>
    <row r="40" s="103" customFormat="1" x14ac:dyDescent="0.2"/>
    <row r="41" s="103" customFormat="1" x14ac:dyDescent="0.2"/>
    <row r="42" s="103" customFormat="1" x14ac:dyDescent="0.2"/>
    <row r="43" s="103" customFormat="1" x14ac:dyDescent="0.2"/>
    <row r="44" s="103" customFormat="1" x14ac:dyDescent="0.2"/>
    <row r="45" s="103" customFormat="1" x14ac:dyDescent="0.2"/>
    <row r="46" s="103" customFormat="1" x14ac:dyDescent="0.2"/>
    <row r="47" s="103" customFormat="1" x14ac:dyDescent="0.2"/>
    <row r="48" s="103" customFormat="1" x14ac:dyDescent="0.2"/>
    <row r="49" s="103" customFormat="1" x14ac:dyDescent="0.2"/>
    <row r="50" s="103" customFormat="1" x14ac:dyDescent="0.2"/>
    <row r="51" s="103" customFormat="1" x14ac:dyDescent="0.2"/>
    <row r="52" s="103" customFormat="1" x14ac:dyDescent="0.2"/>
    <row r="53" s="103" customFormat="1" x14ac:dyDescent="0.2"/>
    <row r="54" s="103" customFormat="1" x14ac:dyDescent="0.2"/>
    <row r="55" s="103" customFormat="1" x14ac:dyDescent="0.2"/>
    <row r="56" s="103" customFormat="1" x14ac:dyDescent="0.2"/>
    <row r="57" s="103" customFormat="1" x14ac:dyDescent="0.2"/>
    <row r="58" s="103" customFormat="1" x14ac:dyDescent="0.2"/>
    <row r="59" s="103" customFormat="1" x14ac:dyDescent="0.2"/>
    <row r="60" s="103" customFormat="1" x14ac:dyDescent="0.2"/>
    <row r="61" s="103" customFormat="1" x14ac:dyDescent="0.2"/>
    <row r="62" s="103" customFormat="1" x14ac:dyDescent="0.2"/>
    <row r="63" s="103" customFormat="1" x14ac:dyDescent="0.2"/>
    <row r="64" s="103" customFormat="1" x14ac:dyDescent="0.2"/>
    <row r="65" spans="1:5" s="103" customFormat="1" x14ac:dyDescent="0.2"/>
    <row r="66" spans="1:5" x14ac:dyDescent="0.2">
      <c r="A66" s="103"/>
      <c r="B66" s="103"/>
      <c r="C66" s="103"/>
      <c r="D66" s="103"/>
      <c r="E66" s="103"/>
    </row>
    <row r="67" spans="1:5" s="103" customFormat="1" ht="15" customHeight="1" x14ac:dyDescent="0.2">
      <c r="A67" s="103" t="s">
        <v>108</v>
      </c>
      <c r="C67" s="103">
        <v>172</v>
      </c>
      <c r="D67" s="103">
        <v>2</v>
      </c>
      <c r="E67" s="103">
        <v>12</v>
      </c>
    </row>
    <row r="71" spans="1:5" x14ac:dyDescent="0.2">
      <c r="C71" s="118"/>
    </row>
    <row r="74" spans="1:5" ht="12" customHeight="1" x14ac:dyDescent="0.2"/>
  </sheetData>
  <mergeCells count="1">
    <mergeCell ref="A4:A5"/>
  </mergeCells>
  <pageMargins left="0.7" right="0.7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2"/>
  <sheetViews>
    <sheetView tabSelected="1" workbookViewId="0">
      <selection activeCell="M3" sqref="M3"/>
    </sheetView>
  </sheetViews>
  <sheetFormatPr defaultRowHeight="15" x14ac:dyDescent="0.25"/>
  <cols>
    <col min="1" max="1" width="9.140625" style="158"/>
    <col min="2" max="8" width="12" style="158" customWidth="1"/>
    <col min="9" max="14" width="9.5703125" style="158" bestFit="1" customWidth="1"/>
    <col min="15" max="16384" width="9.140625" style="158"/>
  </cols>
  <sheetData>
    <row r="1" spans="1:14" x14ac:dyDescent="0.25">
      <c r="A1" s="155" t="s">
        <v>219</v>
      </c>
      <c r="B1" s="156"/>
      <c r="C1" s="155"/>
      <c r="D1" s="155"/>
      <c r="E1" s="155"/>
      <c r="F1" s="157"/>
      <c r="G1" s="157"/>
      <c r="H1" s="157"/>
    </row>
    <row r="2" spans="1:14" x14ac:dyDescent="0.25">
      <c r="A2" s="155" t="s">
        <v>220</v>
      </c>
      <c r="B2" s="156"/>
      <c r="C2" s="155"/>
      <c r="D2" s="155"/>
      <c r="E2" s="155"/>
      <c r="F2" s="157"/>
      <c r="G2" s="157"/>
      <c r="H2" s="157"/>
    </row>
    <row r="3" spans="1:14" x14ac:dyDescent="0.25">
      <c r="A3" s="156"/>
      <c r="B3" s="157"/>
      <c r="C3" s="157"/>
      <c r="D3" s="157"/>
      <c r="E3" s="157"/>
      <c r="F3" s="157"/>
      <c r="G3" s="159"/>
      <c r="H3" s="160" t="s">
        <v>27</v>
      </c>
    </row>
    <row r="4" spans="1:14" x14ac:dyDescent="0.25">
      <c r="A4" s="156"/>
      <c r="B4" s="157"/>
      <c r="C4" s="157"/>
      <c r="D4" s="157"/>
      <c r="E4" s="157"/>
      <c r="F4" s="157"/>
      <c r="G4" s="156"/>
      <c r="H4" s="161" t="s">
        <v>28</v>
      </c>
    </row>
    <row r="5" spans="1:14" ht="21.95" customHeight="1" x14ac:dyDescent="0.25">
      <c r="A5" s="252" t="s">
        <v>78</v>
      </c>
      <c r="B5" s="162" t="s">
        <v>176</v>
      </c>
      <c r="C5" s="162" t="s">
        <v>29</v>
      </c>
      <c r="D5" s="162" t="s">
        <v>30</v>
      </c>
      <c r="E5" s="162" t="s">
        <v>31</v>
      </c>
      <c r="F5" s="162" t="s">
        <v>32</v>
      </c>
      <c r="G5" s="163" t="s">
        <v>33</v>
      </c>
      <c r="H5" s="163" t="s">
        <v>112</v>
      </c>
    </row>
    <row r="6" spans="1:14" ht="21.95" customHeight="1" x14ac:dyDescent="0.25">
      <c r="A6" s="253"/>
      <c r="B6" s="191" t="s">
        <v>174</v>
      </c>
      <c r="C6" s="164" t="s">
        <v>34</v>
      </c>
      <c r="D6" s="164" t="s">
        <v>3</v>
      </c>
      <c r="E6" s="164" t="s">
        <v>35</v>
      </c>
      <c r="F6" s="164" t="s">
        <v>10</v>
      </c>
      <c r="G6" s="165" t="s">
        <v>16</v>
      </c>
      <c r="H6" s="165" t="s">
        <v>13</v>
      </c>
    </row>
    <row r="7" spans="1:14" x14ac:dyDescent="0.25">
      <c r="A7" s="166">
        <v>1</v>
      </c>
      <c r="B7" s="167" t="s">
        <v>36</v>
      </c>
      <c r="C7" s="168">
        <v>46.407186760038492</v>
      </c>
      <c r="D7" s="168">
        <v>13.72461242845462</v>
      </c>
      <c r="E7" s="168">
        <v>21.318534020547236</v>
      </c>
      <c r="F7" s="168">
        <v>0.63491879350348024</v>
      </c>
      <c r="G7" s="169">
        <v>6.0880918763475123</v>
      </c>
      <c r="H7" s="169">
        <v>4.6410296411856473</v>
      </c>
      <c r="J7" s="170"/>
      <c r="K7" s="170"/>
      <c r="L7" s="170"/>
      <c r="M7" s="170"/>
      <c r="N7" s="170"/>
    </row>
    <row r="8" spans="1:14" x14ac:dyDescent="0.25">
      <c r="A8" s="166">
        <v>2</v>
      </c>
      <c r="B8" s="167" t="s">
        <v>37</v>
      </c>
      <c r="C8" s="171">
        <v>42.679189606804812</v>
      </c>
      <c r="D8" s="171">
        <v>23.668639053254445</v>
      </c>
      <c r="E8" s="171">
        <v>10.67550253103405</v>
      </c>
      <c r="F8" s="171">
        <v>0.49800796812749004</v>
      </c>
      <c r="G8" s="172">
        <v>2.7630442827186381</v>
      </c>
      <c r="H8" s="172">
        <v>5.07399577167019</v>
      </c>
      <c r="J8" s="170"/>
      <c r="K8" s="170"/>
      <c r="L8" s="170"/>
      <c r="M8" s="170"/>
      <c r="N8" s="170"/>
    </row>
    <row r="9" spans="1:14" x14ac:dyDescent="0.25">
      <c r="A9" s="166">
        <v>3</v>
      </c>
      <c r="B9" s="167" t="s">
        <v>38</v>
      </c>
      <c r="C9" s="171">
        <v>31.258204615582482</v>
      </c>
      <c r="D9" s="171">
        <v>16.422222222222221</v>
      </c>
      <c r="E9" s="171">
        <v>4.5979348689436055</v>
      </c>
      <c r="F9" s="171">
        <v>2.1495327102803738</v>
      </c>
      <c r="G9" s="172">
        <v>6.6530862427077073</v>
      </c>
      <c r="H9" s="172">
        <v>1.4354285714285713</v>
      </c>
      <c r="J9" s="170"/>
      <c r="K9" s="170"/>
      <c r="L9" s="170"/>
      <c r="M9" s="170"/>
      <c r="N9" s="170"/>
    </row>
    <row r="10" spans="1:14" x14ac:dyDescent="0.25">
      <c r="A10" s="166">
        <v>4</v>
      </c>
      <c r="B10" s="167" t="s">
        <v>39</v>
      </c>
      <c r="C10" s="171">
        <v>55.839275125394103</v>
      </c>
      <c r="D10" s="171">
        <v>23.504341603053437</v>
      </c>
      <c r="E10" s="171">
        <v>16.715225640543171</v>
      </c>
      <c r="F10" s="171">
        <v>1.5628858578607323</v>
      </c>
      <c r="G10" s="172">
        <v>8.5576277666850746</v>
      </c>
      <c r="H10" s="172">
        <v>5.499194257251685</v>
      </c>
      <c r="J10" s="170"/>
      <c r="K10" s="170"/>
      <c r="L10" s="170"/>
      <c r="M10" s="170"/>
      <c r="N10" s="170"/>
    </row>
    <row r="11" spans="1:14" x14ac:dyDescent="0.25">
      <c r="A11" s="166">
        <v>5</v>
      </c>
      <c r="B11" s="167" t="s">
        <v>40</v>
      </c>
      <c r="C11" s="171">
        <v>77.860954222862105</v>
      </c>
      <c r="D11" s="171">
        <v>34.982873121286261</v>
      </c>
      <c r="E11" s="171">
        <v>14.689463760249122</v>
      </c>
      <c r="F11" s="171">
        <v>4.3779182356105428</v>
      </c>
      <c r="G11" s="172">
        <v>17.954552316725351</v>
      </c>
      <c r="H11" s="172">
        <v>5.8561467889908254</v>
      </c>
      <c r="J11" s="170"/>
      <c r="K11" s="170"/>
      <c r="L11" s="170"/>
      <c r="M11" s="170"/>
      <c r="N11" s="170"/>
    </row>
    <row r="12" spans="1:14" x14ac:dyDescent="0.25">
      <c r="A12" s="166">
        <v>6</v>
      </c>
      <c r="B12" s="167" t="s">
        <v>41</v>
      </c>
      <c r="C12" s="171">
        <v>39.535163756624954</v>
      </c>
      <c r="D12" s="171">
        <v>8.7643767115132754</v>
      </c>
      <c r="E12" s="171">
        <v>26.47862780629988</v>
      </c>
      <c r="F12" s="171">
        <v>7.3082706766917277E-2</v>
      </c>
      <c r="G12" s="172">
        <v>1.4883992412082301</v>
      </c>
      <c r="H12" s="172">
        <v>2.7306772908366534</v>
      </c>
      <c r="J12" s="170"/>
      <c r="K12" s="170"/>
      <c r="L12" s="170"/>
      <c r="M12" s="170"/>
      <c r="N12" s="170"/>
    </row>
    <row r="13" spans="1:14" x14ac:dyDescent="0.25">
      <c r="A13" s="166">
        <v>7</v>
      </c>
      <c r="B13" s="167" t="s">
        <v>42</v>
      </c>
      <c r="C13" s="171">
        <v>87.203900509974076</v>
      </c>
      <c r="D13" s="171">
        <v>34.148234381063247</v>
      </c>
      <c r="E13" s="171">
        <v>32.752185608607945</v>
      </c>
      <c r="F13" s="171">
        <v>2.7401480773823743</v>
      </c>
      <c r="G13" s="172">
        <v>8.0001709071197524</v>
      </c>
      <c r="H13" s="172">
        <v>9.5631615358007611</v>
      </c>
      <c r="J13" s="170"/>
      <c r="K13" s="170"/>
      <c r="L13" s="170"/>
      <c r="M13" s="170"/>
      <c r="N13" s="170"/>
    </row>
    <row r="14" spans="1:14" x14ac:dyDescent="0.25">
      <c r="A14" s="166">
        <v>8</v>
      </c>
      <c r="B14" s="167" t="s">
        <v>43</v>
      </c>
      <c r="C14" s="171">
        <v>33.390692078549634</v>
      </c>
      <c r="D14" s="171">
        <v>24.398235571085177</v>
      </c>
      <c r="E14" s="171">
        <v>5.4220309264889677</v>
      </c>
      <c r="F14" s="171">
        <v>0.20348837209302326</v>
      </c>
      <c r="G14" s="172">
        <v>0.9912827586206896</v>
      </c>
      <c r="H14" s="172">
        <v>2.3756544502617802</v>
      </c>
      <c r="J14" s="170"/>
      <c r="K14" s="170"/>
      <c r="L14" s="170"/>
      <c r="M14" s="170"/>
      <c r="N14" s="170"/>
    </row>
    <row r="15" spans="1:14" x14ac:dyDescent="0.25">
      <c r="A15" s="166">
        <v>9</v>
      </c>
      <c r="B15" s="167" t="s">
        <v>44</v>
      </c>
      <c r="C15" s="171">
        <v>49.229207559746101</v>
      </c>
      <c r="D15" s="171">
        <v>18.939278416542134</v>
      </c>
      <c r="E15" s="171">
        <v>8.2150663584927344</v>
      </c>
      <c r="F15" s="171">
        <v>18.182926829268293</v>
      </c>
      <c r="G15" s="172">
        <v>2.9511464817587267</v>
      </c>
      <c r="H15" s="172">
        <v>0.94078947368421495</v>
      </c>
      <c r="J15" s="170"/>
      <c r="K15" s="170"/>
      <c r="L15" s="170"/>
      <c r="M15" s="170"/>
      <c r="N15" s="170"/>
    </row>
    <row r="16" spans="1:14" x14ac:dyDescent="0.25">
      <c r="A16" s="166">
        <v>10</v>
      </c>
      <c r="B16" s="167" t="s">
        <v>45</v>
      </c>
      <c r="C16" s="171">
        <v>57.989100653129945</v>
      </c>
      <c r="D16" s="171">
        <v>29.372</v>
      </c>
      <c r="E16" s="171">
        <v>11.011865974247707</v>
      </c>
      <c r="F16" s="171">
        <v>9.4066513761467885</v>
      </c>
      <c r="G16" s="172">
        <v>5.2271986873508363</v>
      </c>
      <c r="H16" s="172">
        <v>2.9713846153846153</v>
      </c>
      <c r="J16" s="170"/>
      <c r="K16" s="170"/>
      <c r="L16" s="170"/>
      <c r="M16" s="170"/>
      <c r="N16" s="170"/>
    </row>
    <row r="17" spans="1:14" x14ac:dyDescent="0.25">
      <c r="A17" s="166">
        <v>11</v>
      </c>
      <c r="B17" s="167" t="s">
        <v>46</v>
      </c>
      <c r="C17" s="171">
        <v>37.350647821130124</v>
      </c>
      <c r="D17" s="171">
        <v>22.995455443588224</v>
      </c>
      <c r="E17" s="171">
        <v>5.8699675634420911</v>
      </c>
      <c r="F17" s="171">
        <v>0.13373015873015875</v>
      </c>
      <c r="G17" s="172">
        <v>6.2004204221499117</v>
      </c>
      <c r="H17" s="172">
        <v>2.1510742332197363</v>
      </c>
      <c r="J17" s="170"/>
      <c r="K17" s="170"/>
      <c r="L17" s="170"/>
      <c r="M17" s="170"/>
      <c r="N17" s="170"/>
    </row>
    <row r="18" spans="1:14" x14ac:dyDescent="0.25">
      <c r="A18" s="166">
        <v>12</v>
      </c>
      <c r="B18" s="173" t="s">
        <v>47</v>
      </c>
      <c r="C18" s="171">
        <v>82.977516272393387</v>
      </c>
      <c r="D18" s="171">
        <v>20.074285714285715</v>
      </c>
      <c r="E18" s="171">
        <v>50.285340425531921</v>
      </c>
      <c r="F18" s="171">
        <v>2.7987666666666664</v>
      </c>
      <c r="G18" s="172">
        <v>3.8162640909090908</v>
      </c>
      <c r="H18" s="172">
        <v>6.0028593749999999</v>
      </c>
      <c r="J18" s="170"/>
      <c r="K18" s="170"/>
      <c r="L18" s="170"/>
      <c r="M18" s="170"/>
      <c r="N18" s="170"/>
    </row>
    <row r="19" spans="1:14" x14ac:dyDescent="0.25">
      <c r="A19" s="254" t="s">
        <v>108</v>
      </c>
      <c r="B19" s="255"/>
      <c r="C19" s="174">
        <v>641.72103898223031</v>
      </c>
      <c r="D19" s="174">
        <v>270.99455466634879</v>
      </c>
      <c r="E19" s="174">
        <v>208.03174548442848</v>
      </c>
      <c r="F19" s="174">
        <v>42.762057752436839</v>
      </c>
      <c r="G19" s="175">
        <v>70.691285074301518</v>
      </c>
      <c r="H19" s="174">
        <v>49.24139600471468</v>
      </c>
      <c r="J19" s="170"/>
      <c r="K19" s="170"/>
      <c r="L19" s="170"/>
      <c r="M19" s="170"/>
      <c r="N19" s="170"/>
    </row>
    <row r="20" spans="1:14" x14ac:dyDescent="0.25">
      <c r="A20" s="156"/>
      <c r="B20" s="156"/>
      <c r="C20" s="156"/>
      <c r="D20" s="156"/>
      <c r="E20" s="156"/>
      <c r="F20" s="156"/>
      <c r="G20" s="176"/>
      <c r="H20" s="176"/>
    </row>
    <row r="21" spans="1:14" x14ac:dyDescent="0.25">
      <c r="A21" s="177" t="s">
        <v>100</v>
      </c>
      <c r="B21" s="156"/>
      <c r="C21" s="156"/>
      <c r="D21" s="24"/>
      <c r="E21" s="156"/>
      <c r="F21" s="156"/>
      <c r="G21" s="156"/>
      <c r="H21" s="156"/>
    </row>
    <row r="22" spans="1:14" x14ac:dyDescent="0.25">
      <c r="A22" s="177" t="s">
        <v>101</v>
      </c>
      <c r="B22" s="156"/>
      <c r="C22" s="156"/>
      <c r="D22" s="156"/>
      <c r="E22" s="156"/>
      <c r="F22" s="156"/>
      <c r="G22" s="156"/>
      <c r="H22" s="156"/>
    </row>
    <row r="23" spans="1:14" x14ac:dyDescent="0.25">
      <c r="A23" s="156"/>
      <c r="B23" s="177"/>
      <c r="C23" s="156"/>
      <c r="D23" s="156"/>
      <c r="E23" s="156"/>
      <c r="F23" s="156"/>
      <c r="G23" s="156"/>
      <c r="H23" s="178" t="s">
        <v>54</v>
      </c>
    </row>
    <row r="24" spans="1:14" x14ac:dyDescent="0.25">
      <c r="A24" s="156"/>
      <c r="B24" s="156"/>
      <c r="C24" s="156"/>
      <c r="D24" s="156"/>
      <c r="E24" s="156"/>
      <c r="F24" s="156"/>
      <c r="G24" s="156"/>
      <c r="H24" s="178" t="s">
        <v>102</v>
      </c>
    </row>
    <row r="25" spans="1:14" x14ac:dyDescent="0.25">
      <c r="A25" s="252" t="s">
        <v>78</v>
      </c>
      <c r="B25" s="65" t="s">
        <v>176</v>
      </c>
      <c r="C25" s="162" t="s">
        <v>29</v>
      </c>
      <c r="D25" s="162" t="s">
        <v>30</v>
      </c>
      <c r="E25" s="162" t="s">
        <v>31</v>
      </c>
      <c r="F25" s="162" t="s">
        <v>32</v>
      </c>
      <c r="G25" s="162" t="s">
        <v>33</v>
      </c>
      <c r="H25" s="163" t="s">
        <v>112</v>
      </c>
    </row>
    <row r="26" spans="1:14" ht="24" x14ac:dyDescent="0.25">
      <c r="A26" s="256"/>
      <c r="B26" s="109" t="s">
        <v>174</v>
      </c>
      <c r="C26" s="164" t="s">
        <v>34</v>
      </c>
      <c r="D26" s="164" t="s">
        <v>3</v>
      </c>
      <c r="E26" s="164" t="s">
        <v>35</v>
      </c>
      <c r="F26" s="164" t="s">
        <v>10</v>
      </c>
      <c r="G26" s="164" t="s">
        <v>16</v>
      </c>
      <c r="H26" s="165" t="s">
        <v>13</v>
      </c>
    </row>
    <row r="27" spans="1:14" x14ac:dyDescent="0.25">
      <c r="A27" s="179">
        <v>1</v>
      </c>
      <c r="B27" s="180" t="s">
        <v>36</v>
      </c>
      <c r="C27" s="193">
        <v>7.2316760618664304</v>
      </c>
      <c r="D27" s="194">
        <v>5.0645343945573007</v>
      </c>
      <c r="E27" s="194">
        <v>10.247731167617859</v>
      </c>
      <c r="F27" s="194">
        <v>1.4847713764833939</v>
      </c>
      <c r="G27" s="194">
        <v>8.6122240810143698</v>
      </c>
      <c r="H27" s="194">
        <v>9.4250570002956167</v>
      </c>
      <c r="I27" s="170"/>
      <c r="J27" s="170"/>
      <c r="K27" s="170"/>
      <c r="L27" s="170"/>
      <c r="M27" s="170"/>
      <c r="N27" s="170"/>
    </row>
    <row r="28" spans="1:14" x14ac:dyDescent="0.25">
      <c r="A28" s="181">
        <v>2</v>
      </c>
      <c r="B28" s="182" t="s">
        <v>37</v>
      </c>
      <c r="C28" s="193">
        <v>6.6507387188822751</v>
      </c>
      <c r="D28" s="194">
        <v>8.7339906450871343</v>
      </c>
      <c r="E28" s="194">
        <v>5.1316699315168366</v>
      </c>
      <c r="F28" s="194">
        <v>1.1646024403470401</v>
      </c>
      <c r="G28" s="194">
        <v>3.9086066688623413</v>
      </c>
      <c r="H28" s="194">
        <v>10.304329656259895</v>
      </c>
      <c r="I28" s="170"/>
      <c r="J28" s="170"/>
      <c r="K28" s="170"/>
      <c r="L28" s="170"/>
      <c r="M28" s="170"/>
      <c r="N28" s="170"/>
    </row>
    <row r="29" spans="1:14" x14ac:dyDescent="0.25">
      <c r="A29" s="181">
        <v>3</v>
      </c>
      <c r="B29" s="182" t="s">
        <v>38</v>
      </c>
      <c r="C29" s="193">
        <v>4.8709957624512352</v>
      </c>
      <c r="D29" s="194">
        <v>6.0599823647532052</v>
      </c>
      <c r="E29" s="194">
        <v>2.2102082825083866</v>
      </c>
      <c r="F29" s="194">
        <v>5.0267288883166072</v>
      </c>
      <c r="G29" s="194">
        <v>9.4114659759188779</v>
      </c>
      <c r="H29" s="194">
        <v>2.9150850461086324</v>
      </c>
      <c r="I29" s="170"/>
      <c r="J29" s="170"/>
      <c r="K29" s="170"/>
      <c r="L29" s="170"/>
      <c r="M29" s="170"/>
      <c r="N29" s="170"/>
    </row>
    <row r="30" spans="1:14" x14ac:dyDescent="0.25">
      <c r="A30" s="181">
        <v>4</v>
      </c>
      <c r="B30" s="182" t="s">
        <v>39</v>
      </c>
      <c r="C30" s="193">
        <v>8.7014873649701752</v>
      </c>
      <c r="D30" s="194">
        <v>8.6733630614800425</v>
      </c>
      <c r="E30" s="194">
        <v>8.0349398605581239</v>
      </c>
      <c r="F30" s="194">
        <v>3.65484249356936</v>
      </c>
      <c r="G30" s="194">
        <v>12.105633329045308</v>
      </c>
      <c r="H30" s="194">
        <v>11.167827688567476</v>
      </c>
      <c r="I30" s="170"/>
      <c r="J30" s="170"/>
      <c r="K30" s="170"/>
      <c r="L30" s="170"/>
      <c r="M30" s="170"/>
      <c r="N30" s="170"/>
    </row>
    <row r="31" spans="1:14" x14ac:dyDescent="0.25">
      <c r="A31" s="181">
        <v>5</v>
      </c>
      <c r="B31" s="182" t="s">
        <v>40</v>
      </c>
      <c r="C31" s="193">
        <v>12.133146568850165</v>
      </c>
      <c r="D31" s="194">
        <v>12.909068657987435</v>
      </c>
      <c r="E31" s="194">
        <v>7.0611644996982692</v>
      </c>
      <c r="F31" s="194">
        <v>10.237856795750346</v>
      </c>
      <c r="G31" s="194">
        <v>25.398537171666707</v>
      </c>
      <c r="H31" s="194">
        <v>11.892731043673338</v>
      </c>
      <c r="I31" s="170"/>
      <c r="J31" s="170"/>
      <c r="K31" s="170"/>
      <c r="L31" s="170"/>
      <c r="M31" s="170"/>
      <c r="N31" s="170"/>
    </row>
    <row r="32" spans="1:14" x14ac:dyDescent="0.25">
      <c r="A32" s="181">
        <v>6</v>
      </c>
      <c r="B32" s="182" t="s">
        <v>41</v>
      </c>
      <c r="C32" s="193">
        <v>6.1608021796087176</v>
      </c>
      <c r="D32" s="194">
        <v>3.2341523328039057</v>
      </c>
      <c r="E32" s="194">
        <v>12.728166917333224</v>
      </c>
      <c r="F32" s="194">
        <v>0.17090549568502134</v>
      </c>
      <c r="G32" s="194">
        <v>2.1054918433634611</v>
      </c>
      <c r="H32" s="194">
        <v>5.5454912175422511</v>
      </c>
      <c r="I32" s="170"/>
      <c r="J32" s="170"/>
      <c r="K32" s="170"/>
      <c r="L32" s="170"/>
      <c r="M32" s="170"/>
      <c r="N32" s="170"/>
    </row>
    <row r="33" spans="1:14" x14ac:dyDescent="0.25">
      <c r="A33" s="181">
        <v>7</v>
      </c>
      <c r="B33" s="182" t="s">
        <v>42</v>
      </c>
      <c r="C33" s="193">
        <v>13.58906677709671</v>
      </c>
      <c r="D33" s="194">
        <v>12.601077694386479</v>
      </c>
      <c r="E33" s="194">
        <v>15.743840216472874</v>
      </c>
      <c r="F33" s="194">
        <v>6.4078957407661798</v>
      </c>
      <c r="G33" s="194">
        <v>11.317054002782676</v>
      </c>
      <c r="H33" s="194">
        <v>19.420979727880024</v>
      </c>
      <c r="I33" s="170"/>
      <c r="J33" s="170"/>
      <c r="K33" s="170"/>
      <c r="L33" s="170"/>
      <c r="M33" s="170"/>
      <c r="N33" s="170"/>
    </row>
    <row r="34" spans="1:14" x14ac:dyDescent="0.25">
      <c r="A34" s="181">
        <v>8</v>
      </c>
      <c r="B34" s="182" t="s">
        <v>43</v>
      </c>
      <c r="C34" s="193">
        <v>5.2033033125277104</v>
      </c>
      <c r="D34" s="194">
        <v>9.0032198621572039</v>
      </c>
      <c r="E34" s="194">
        <v>2.6063478503547985</v>
      </c>
      <c r="F34" s="194">
        <v>0.475861973881337</v>
      </c>
      <c r="G34" s="194">
        <v>1.4022701066740852</v>
      </c>
      <c r="H34" s="194">
        <v>4.8245067017074827</v>
      </c>
      <c r="I34" s="170"/>
      <c r="J34" s="170"/>
      <c r="K34" s="170"/>
      <c r="L34" s="170"/>
      <c r="M34" s="170"/>
      <c r="N34" s="170"/>
    </row>
    <row r="35" spans="1:14" x14ac:dyDescent="0.25">
      <c r="A35" s="181">
        <v>9</v>
      </c>
      <c r="B35" s="182" t="s">
        <v>44</v>
      </c>
      <c r="C35" s="193">
        <v>7.6714342477883584</v>
      </c>
      <c r="D35" s="194">
        <v>6.9888040517494394</v>
      </c>
      <c r="E35" s="194">
        <v>3.948948435424076</v>
      </c>
      <c r="F35" s="194">
        <v>42.521168963699182</v>
      </c>
      <c r="G35" s="194">
        <v>4.1746963273575579</v>
      </c>
      <c r="H35" s="194">
        <v>1.9105662105804999</v>
      </c>
      <c r="I35" s="170"/>
      <c r="J35" s="170"/>
      <c r="K35" s="170"/>
      <c r="L35" s="170"/>
      <c r="M35" s="170"/>
      <c r="N35" s="170"/>
    </row>
    <row r="36" spans="1:14" x14ac:dyDescent="0.25">
      <c r="A36" s="181">
        <v>10</v>
      </c>
      <c r="B36" s="182" t="s">
        <v>45</v>
      </c>
      <c r="C36" s="193">
        <v>9.0364967221739629</v>
      </c>
      <c r="D36" s="194">
        <v>10.838594168861842</v>
      </c>
      <c r="E36" s="194">
        <v>5.2933584480604967</v>
      </c>
      <c r="F36" s="194">
        <v>21.997658369494019</v>
      </c>
      <c r="G36" s="194">
        <v>7.3944032589826065</v>
      </c>
      <c r="H36" s="194">
        <v>6.0343224532060713</v>
      </c>
      <c r="I36" s="170"/>
      <c r="J36" s="170"/>
      <c r="K36" s="170"/>
      <c r="L36" s="170"/>
      <c r="M36" s="170"/>
      <c r="N36" s="170"/>
    </row>
    <row r="37" spans="1:14" x14ac:dyDescent="0.25">
      <c r="A37" s="181">
        <v>11</v>
      </c>
      <c r="B37" s="182" t="s">
        <v>46</v>
      </c>
      <c r="C37" s="193">
        <v>5.8203869831614465</v>
      </c>
      <c r="D37" s="194">
        <v>8.4855784175812889</v>
      </c>
      <c r="E37" s="194">
        <v>2.8216691398580163</v>
      </c>
      <c r="F37" s="194">
        <v>0.31273087816392092</v>
      </c>
      <c r="G37" s="194">
        <v>8.7711242137313441</v>
      </c>
      <c r="H37" s="194">
        <v>4.3684265836284961</v>
      </c>
      <c r="I37" s="170"/>
      <c r="J37" s="170"/>
      <c r="K37" s="170"/>
      <c r="L37" s="170"/>
      <c r="M37" s="170"/>
      <c r="N37" s="170"/>
    </row>
    <row r="38" spans="1:14" x14ac:dyDescent="0.25">
      <c r="A38" s="183">
        <v>12</v>
      </c>
      <c r="B38" s="184" t="s">
        <v>47</v>
      </c>
      <c r="C38" s="193">
        <v>12.930465300622798</v>
      </c>
      <c r="D38" s="194">
        <v>7.4076343485947076</v>
      </c>
      <c r="E38" s="194">
        <v>24.171955250597009</v>
      </c>
      <c r="F38" s="194">
        <v>6.5449765838435967</v>
      </c>
      <c r="G38" s="194">
        <v>5.3984930206006707</v>
      </c>
      <c r="H38" s="194">
        <v>12.190676670550218</v>
      </c>
      <c r="I38" s="170"/>
      <c r="J38" s="170"/>
      <c r="K38" s="170"/>
      <c r="L38" s="170"/>
      <c r="M38" s="170"/>
      <c r="N38" s="170"/>
    </row>
    <row r="39" spans="1:14" x14ac:dyDescent="0.25">
      <c r="A39" s="257" t="s">
        <v>108</v>
      </c>
      <c r="B39" s="257"/>
      <c r="C39" s="195">
        <v>100</v>
      </c>
      <c r="D39" s="195">
        <v>100</v>
      </c>
      <c r="E39" s="195">
        <v>100</v>
      </c>
      <c r="F39" s="195">
        <v>100</v>
      </c>
      <c r="G39" s="196">
        <v>100</v>
      </c>
      <c r="H39" s="196">
        <v>100</v>
      </c>
      <c r="I39" s="170"/>
      <c r="J39" s="170"/>
      <c r="K39" s="170"/>
      <c r="L39" s="170"/>
      <c r="M39" s="170"/>
      <c r="N39" s="170"/>
    </row>
    <row r="41" spans="1:14" x14ac:dyDescent="0.25">
      <c r="A41" s="177" t="s">
        <v>100</v>
      </c>
      <c r="B41" s="156"/>
      <c r="C41" s="156"/>
      <c r="D41" s="24"/>
    </row>
    <row r="42" spans="1:14" x14ac:dyDescent="0.25">
      <c r="A42" s="177" t="s">
        <v>101</v>
      </c>
      <c r="B42" s="156"/>
      <c r="C42" s="156"/>
      <c r="D42" s="156"/>
    </row>
  </sheetData>
  <mergeCells count="4">
    <mergeCell ref="A5:A6"/>
    <mergeCell ref="A19:B19"/>
    <mergeCell ref="A25:A26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Nr. i krerëve</vt:lpstr>
      <vt:lpstr>Nr. krerëve sipas qarqeve</vt:lpstr>
      <vt:lpstr>Nr. krerëve sipas bashkive</vt:lpstr>
      <vt:lpstr>Prodhime blegtorale</vt:lpstr>
      <vt:lpstr>Prodhimi i qum. sipas qarqeve</vt:lpstr>
      <vt:lpstr>Prodhimi i qum. sipas bashkive</vt:lpstr>
      <vt:lpstr>Prodhim mishi sipas qarqve</vt:lpstr>
      <vt:lpstr>Prodhim mishi sipas bashkive</vt:lpstr>
      <vt:lpstr>Të tjera prodhime</vt:lpstr>
      <vt:lpstr>Të tjera prodhime sipas bashkiv</vt:lpstr>
      <vt:lpstr>Rendiment Qumesht qark</vt:lpstr>
      <vt:lpstr>Rendiment Mish qark</vt:lpstr>
      <vt:lpstr>Rend.tjera sipas qarqeve</vt:lpstr>
      <vt:lpstr>Nr. kre. njesi gjedhi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insmeja</dc:creator>
  <cp:lastModifiedBy>Alketa Spartaku</cp:lastModifiedBy>
  <cp:lastPrinted>2023-06-19T12:26:09Z</cp:lastPrinted>
  <dcterms:created xsi:type="dcterms:W3CDTF">2017-11-06T10:27:59Z</dcterms:created>
  <dcterms:modified xsi:type="dcterms:W3CDTF">2023-06-23T11:47:16Z</dcterms:modified>
</cp:coreProperties>
</file>