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00" tabRatio="850"/>
  </bookViews>
  <sheets>
    <sheet name="Sheet1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<sst xmlns="http://schemas.openxmlformats.org/spreadsheetml/2006/main" count="123" uniqueCount="24">
  <si>
    <t>INVESTIME TË REALIZUARA NË PYJE 000 lekë</t>
  </si>
  <si>
    <t>FOREST INVESTMENTS (thousand ALL)</t>
  </si>
  <si>
    <t>Viti / Year</t>
  </si>
  <si>
    <t>Investimet e realizuara / Investments</t>
  </si>
  <si>
    <t>Pyllëzime / Afforestation</t>
  </si>
  <si>
    <t>Përmirësime pyjore / Forest improvements</t>
  </si>
  <si>
    <t>Fidanishte /                            Nursery</t>
  </si>
  <si>
    <t>Ndërtim lera / Construasion lera</t>
  </si>
  <si>
    <t>Riparim lera / Repair lera</t>
  </si>
  <si>
    <t>Përmirësime kullota / Pasture improvement</t>
  </si>
  <si>
    <t xml:space="preserve">Përmirësime të ndryshme / Different  improvements </t>
  </si>
  <si>
    <t>Përmirësime civile / Civil improvements</t>
  </si>
  <si>
    <t xml:space="preserve">Sistemime malore / Mountain adjustments </t>
  </si>
  <si>
    <t>Plane menaxhimi / Management plans</t>
  </si>
  <si>
    <t>Të tjera investime /Other investments</t>
  </si>
  <si>
    <t>Rallime /Rarefaction</t>
  </si>
  <si>
    <t xml:space="preserve"> - </t>
  </si>
  <si>
    <r>
      <rPr>
        <b/>
        <sz val="9"/>
        <rFont val="Arial Narrow"/>
        <charset val="238"/>
      </rPr>
      <t>2021</t>
    </r>
    <r>
      <rPr>
        <b/>
        <sz val="9"/>
        <rFont val="Calibri"/>
        <charset val="134"/>
      </rPr>
      <t>*</t>
    </r>
  </si>
  <si>
    <t>2022*</t>
  </si>
  <si>
    <t>2023*</t>
  </si>
  <si>
    <r>
      <rPr>
        <i/>
        <sz val="8"/>
        <rFont val="Arial"/>
        <charset val="134"/>
      </rPr>
      <t>Që nga viti 2021 nuk jepen të dhëna për destinacionin e investimeve</t>
    </r>
    <r>
      <rPr>
        <sz val="8"/>
        <rFont val="Arial"/>
        <charset val="134"/>
      </rPr>
      <t>*</t>
    </r>
  </si>
  <si>
    <r>
      <rPr>
        <i/>
        <sz val="8"/>
        <rFont val="Arial"/>
        <charset val="134"/>
      </rPr>
      <t>Since  2021  no investment destination data provided</t>
    </r>
    <r>
      <rPr>
        <sz val="8"/>
        <rFont val="Arial"/>
        <charset val="134"/>
      </rPr>
      <t>*</t>
    </r>
  </si>
  <si>
    <t>Burimi I informacionit: Ministria e Turizmit dhe Mjedisit /Agjencia Kombëtare e Pyjeve</t>
  </si>
  <si>
    <t>Source information: Ministry of Tourism and  Environment/National Forestry Agency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</si>
</sst>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39">
    <font>
      <sz val="10"/>
      <name val="Arial"/>
      <charset val="134"/>
    </font>
    <font>
      <b/>
      <sz val="10"/>
      <name val="Arial"/>
      <charset val="134"/>
    </font>
    <font>
      <b/>
      <sz val="9"/>
      <name val="Arial"/>
      <charset val="134"/>
    </font>
    <font>
      <b/>
      <sz val="10"/>
      <name val="Arial"/>
      <charset val="238"/>
    </font>
    <font>
      <sz val="9"/>
      <name val="Arial"/>
      <charset val="238"/>
    </font>
    <font>
      <b/>
      <sz val="9"/>
      <name val="Arial Narrow"/>
      <charset val="238"/>
    </font>
    <font>
      <sz val="9"/>
      <name val="Arial Narrow"/>
      <charset val="238"/>
    </font>
    <font>
      <sz val="9"/>
      <name val="Arial"/>
      <charset val="134"/>
    </font>
    <font>
      <sz val="10"/>
      <name val="Arial Narrow"/>
      <charset val="238"/>
    </font>
    <font>
      <b/>
      <sz val="9"/>
      <color theme="1"/>
      <name val="Arial Narrow"/>
      <charset val="238"/>
    </font>
    <font>
      <sz val="9"/>
      <color theme="1"/>
      <name val="Arial Narrow"/>
      <charset val="238"/>
    </font>
    <font>
      <i/>
      <sz val="8"/>
      <name val="Arial"/>
      <charset val="134"/>
    </font>
    <font>
      <sz val="8"/>
      <name val="Arial"/>
      <charset val="134"/>
    </font>
    <font>
      <sz val="10"/>
      <name val="Arial"/>
      <charset val="134"/>
    </font>
    <font>
      <i/>
      <sz val="8"/>
      <name val="Arial"/>
      <charset val="238"/>
    </font>
    <font>
      <sz val="8"/>
      <name val="Arial"/>
      <charset val="238"/>
    </font>
    <font>
      <b/>
      <sz val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9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3" fillId="0" borderId="0"/>
    <xf numFmtId="0" fontId="37" fillId="0" borderId="0"/>
  </cellStyleXfs>
  <cellXfs count="33">
    <xf numFmtId="0" fontId="0" fillId="0" borderId="0" xfId="0"/>
    <xf numFmtId="0" fontId="0" fillId="0" borderId="0" xfId="0" applyFill="1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5" fillId="2" borderId="0" xfId="0" applyFont="1" applyFill="1" applyBorder="1" applyAlignment="1">
      <alignment horizontal="center" wrapText="1"/>
    </xf>
    <xf numFmtId="0" fontId="5" fillId="0" borderId="0" xfId="0" applyFont="1" applyFill="1" applyBorder="1" applyAlignment="1"/>
    <xf numFmtId="3" fontId="5" fillId="0" borderId="0" xfId="0" applyNumberFormat="1" applyFont="1" applyFill="1" applyBorder="1" applyAlignment="1"/>
    <xf numFmtId="3" fontId="6" fillId="0" borderId="0" xfId="0" applyNumberFormat="1" applyFont="1" applyFill="1" applyBorder="1" applyAlignment="1"/>
    <xf numFmtId="0" fontId="7" fillId="0" borderId="0" xfId="0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/>
    <xf numFmtId="3" fontId="9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0" fillId="0" borderId="0" xfId="0" applyFill="1" applyBorder="1"/>
    <xf numFmtId="0" fontId="5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0" fillId="0" borderId="0" xfId="0" applyBorder="1"/>
    <xf numFmtId="0" fontId="11" fillId="0" borderId="0" xfId="0" applyFont="1" applyFill="1" applyBorder="1" applyAlignment="1"/>
    <xf numFmtId="0" fontId="12" fillId="0" borderId="0" xfId="0" applyFont="1"/>
    <xf numFmtId="0" fontId="13" fillId="0" borderId="0" xfId="0" applyFont="1"/>
    <xf numFmtId="0" fontId="14" fillId="0" borderId="0" xfId="0" applyFont="1" applyFill="1" applyBorder="1" applyAlignment="1">
      <alignment horizontal="left"/>
    </xf>
    <xf numFmtId="0" fontId="15" fillId="0" borderId="0" xfId="0" applyFont="1" applyBorder="1"/>
    <xf numFmtId="3" fontId="15" fillId="0" borderId="0" xfId="0" applyNumberFormat="1" applyFont="1" applyBorder="1"/>
    <xf numFmtId="3" fontId="0" fillId="0" borderId="0" xfId="0" applyNumberFormat="1"/>
    <xf numFmtId="0" fontId="16" fillId="2" borderId="0" xfId="0" applyFont="1" applyFill="1" applyBorder="1" applyAlignment="1">
      <alignment wrapText="1"/>
    </xf>
    <xf numFmtId="0" fontId="16" fillId="0" borderId="0" xfId="0" applyFont="1" applyBorder="1" applyAlignment="1"/>
    <xf numFmtId="3" fontId="6" fillId="0" borderId="0" xfId="0" applyNumberFormat="1" applyFont="1" applyFill="1" applyBorder="1"/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  <cellStyle name="Normal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1"/>
  <sheetViews>
    <sheetView tabSelected="1" workbookViewId="0">
      <selection activeCell="A33" sqref="$A33:$XFD33"/>
    </sheetView>
  </sheetViews>
  <sheetFormatPr defaultColWidth="9" defaultRowHeight="12.75"/>
  <cols>
    <col min="1" max="1" width="7" customWidth="1"/>
    <col min="2" max="8" width="16.7142857142857" customWidth="1"/>
    <col min="9" max="9" width="18.8571428571429" customWidth="1"/>
    <col min="10" max="11" width="16.7142857142857" customWidth="1"/>
    <col min="12" max="12" width="18.1428571428571" customWidth="1"/>
    <col min="13" max="13" width="14" customWidth="1"/>
    <col min="14" max="14" width="11.1428571428571" customWidth="1"/>
  </cols>
  <sheetData>
    <row r="1" spans="1:3">
      <c r="A1" s="2" t="s">
        <v>0</v>
      </c>
      <c r="C1" s="3"/>
    </row>
    <row r="2" spans="1:3">
      <c r="A2" s="4" t="s">
        <v>1</v>
      </c>
      <c r="C2" s="5"/>
    </row>
    <row r="4" spans="15:15">
      <c r="O4" s="22"/>
    </row>
    <row r="5" ht="39.75" customHeight="1" spans="1:1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13</v>
      </c>
      <c r="M5" s="6" t="s">
        <v>14</v>
      </c>
      <c r="N5" s="30" t="s">
        <v>15</v>
      </c>
      <c r="O5" s="31"/>
    </row>
    <row r="6" ht="13.5" spans="1:15">
      <c r="A6" s="7">
        <v>1998</v>
      </c>
      <c r="B6" s="8">
        <v>69783</v>
      </c>
      <c r="C6" s="9">
        <v>3690</v>
      </c>
      <c r="D6" s="9">
        <v>23953</v>
      </c>
      <c r="E6" s="9">
        <v>0</v>
      </c>
      <c r="F6" s="9">
        <v>0</v>
      </c>
      <c r="G6" s="10" t="s">
        <v>16</v>
      </c>
      <c r="H6" s="9">
        <v>0</v>
      </c>
      <c r="I6" s="9">
        <v>0</v>
      </c>
      <c r="J6" s="9">
        <v>42140</v>
      </c>
      <c r="K6" s="9">
        <v>0</v>
      </c>
      <c r="L6" s="10" t="s">
        <v>16</v>
      </c>
      <c r="M6" s="10" t="s">
        <v>16</v>
      </c>
      <c r="N6" s="10" t="s">
        <v>16</v>
      </c>
      <c r="O6" s="22"/>
    </row>
    <row r="7" ht="13.5" spans="1:15">
      <c r="A7" s="7">
        <v>1999</v>
      </c>
      <c r="B7" s="8">
        <v>97196</v>
      </c>
      <c r="C7" s="9">
        <v>9790</v>
      </c>
      <c r="D7" s="9">
        <v>20876</v>
      </c>
      <c r="E7" s="9">
        <v>1488</v>
      </c>
      <c r="F7" s="9">
        <v>4976</v>
      </c>
      <c r="G7" s="10" t="s">
        <v>16</v>
      </c>
      <c r="H7" s="9">
        <v>0</v>
      </c>
      <c r="I7" s="9">
        <v>1226</v>
      </c>
      <c r="J7" s="9">
        <v>58840</v>
      </c>
      <c r="K7" s="9">
        <v>0</v>
      </c>
      <c r="L7" s="10" t="s">
        <v>16</v>
      </c>
      <c r="M7" s="10" t="s">
        <v>16</v>
      </c>
      <c r="N7" s="10" t="s">
        <v>16</v>
      </c>
      <c r="O7" s="22"/>
    </row>
    <row r="8" ht="13.5" spans="1:15">
      <c r="A8" s="7">
        <v>2000</v>
      </c>
      <c r="B8" s="8">
        <v>128207</v>
      </c>
      <c r="C8" s="9">
        <v>22463</v>
      </c>
      <c r="D8" s="9">
        <v>27212</v>
      </c>
      <c r="E8" s="9">
        <v>4621</v>
      </c>
      <c r="F8" s="9">
        <v>13845</v>
      </c>
      <c r="G8" s="10" t="s">
        <v>16</v>
      </c>
      <c r="H8" s="9">
        <v>0</v>
      </c>
      <c r="I8" s="9">
        <v>1226</v>
      </c>
      <c r="J8" s="9">
        <v>58840</v>
      </c>
      <c r="K8" s="9">
        <v>0</v>
      </c>
      <c r="L8" s="10" t="s">
        <v>16</v>
      </c>
      <c r="M8" s="10" t="s">
        <v>16</v>
      </c>
      <c r="N8" s="10" t="s">
        <v>16</v>
      </c>
      <c r="O8" s="22"/>
    </row>
    <row r="9" ht="13.5" spans="1:14">
      <c r="A9" s="7">
        <v>2001</v>
      </c>
      <c r="B9" s="8">
        <v>71276</v>
      </c>
      <c r="C9" s="9">
        <v>23237</v>
      </c>
      <c r="D9" s="9">
        <v>29440</v>
      </c>
      <c r="E9" s="9">
        <v>5705</v>
      </c>
      <c r="F9" s="9">
        <v>12894</v>
      </c>
      <c r="G9" s="10" t="s">
        <v>16</v>
      </c>
      <c r="H9" s="9">
        <v>0</v>
      </c>
      <c r="I9" s="9">
        <v>0</v>
      </c>
      <c r="J9" s="9">
        <v>0</v>
      </c>
      <c r="K9" s="9">
        <v>0</v>
      </c>
      <c r="L9" s="10" t="s">
        <v>16</v>
      </c>
      <c r="M9" s="10" t="s">
        <v>16</v>
      </c>
      <c r="N9" s="10" t="s">
        <v>16</v>
      </c>
    </row>
    <row r="10" ht="13.5" spans="1:14">
      <c r="A10" s="7">
        <v>2002</v>
      </c>
      <c r="B10" s="8">
        <v>64593</v>
      </c>
      <c r="C10" s="9">
        <v>22024</v>
      </c>
      <c r="D10" s="9">
        <v>11172</v>
      </c>
      <c r="E10" s="9">
        <v>5986</v>
      </c>
      <c r="F10" s="9">
        <v>10921</v>
      </c>
      <c r="G10" s="10" t="s">
        <v>16</v>
      </c>
      <c r="H10" s="9">
        <v>988</v>
      </c>
      <c r="I10" s="9">
        <v>7557</v>
      </c>
      <c r="J10" s="9">
        <v>5945</v>
      </c>
      <c r="K10" s="9">
        <v>0</v>
      </c>
      <c r="L10" s="10" t="s">
        <v>16</v>
      </c>
      <c r="M10" s="10" t="s">
        <v>16</v>
      </c>
      <c r="N10" s="10" t="s">
        <v>16</v>
      </c>
    </row>
    <row r="11" ht="13.5" spans="1:14">
      <c r="A11" s="7">
        <v>2003</v>
      </c>
      <c r="B11" s="8">
        <v>81157</v>
      </c>
      <c r="C11" s="9">
        <v>35932</v>
      </c>
      <c r="D11" s="9">
        <v>7451</v>
      </c>
      <c r="E11" s="9">
        <v>5034</v>
      </c>
      <c r="F11" s="9">
        <v>15310</v>
      </c>
      <c r="G11" s="10" t="s">
        <v>16</v>
      </c>
      <c r="H11" s="9">
        <v>0</v>
      </c>
      <c r="I11" s="9">
        <v>9509</v>
      </c>
      <c r="J11" s="9">
        <v>7921</v>
      </c>
      <c r="K11" s="9">
        <v>0</v>
      </c>
      <c r="L11" s="10" t="s">
        <v>16</v>
      </c>
      <c r="M11" s="10" t="s">
        <v>16</v>
      </c>
      <c r="N11" s="10" t="s">
        <v>16</v>
      </c>
    </row>
    <row r="12" ht="13.5" spans="1:14">
      <c r="A12" s="7">
        <v>2004</v>
      </c>
      <c r="B12" s="8">
        <v>133747</v>
      </c>
      <c r="C12" s="9">
        <v>44882</v>
      </c>
      <c r="D12" s="9">
        <v>34023</v>
      </c>
      <c r="E12" s="9">
        <v>2000</v>
      </c>
      <c r="F12" s="9">
        <v>22688</v>
      </c>
      <c r="G12" s="10" t="s">
        <v>16</v>
      </c>
      <c r="H12" s="9">
        <v>1033</v>
      </c>
      <c r="I12" s="9">
        <v>11136</v>
      </c>
      <c r="J12" s="9">
        <v>8148</v>
      </c>
      <c r="K12" s="9">
        <v>8606</v>
      </c>
      <c r="L12" s="10" t="s">
        <v>16</v>
      </c>
      <c r="M12" s="10" t="s">
        <v>16</v>
      </c>
      <c r="N12" s="10" t="s">
        <v>16</v>
      </c>
    </row>
    <row r="13" ht="13.5" spans="1:14">
      <c r="A13" s="7">
        <v>2005</v>
      </c>
      <c r="B13" s="8">
        <v>102382</v>
      </c>
      <c r="C13" s="9">
        <v>21547</v>
      </c>
      <c r="D13" s="9">
        <v>31458</v>
      </c>
      <c r="E13" s="9">
        <v>3000</v>
      </c>
      <c r="F13" s="9">
        <v>2200</v>
      </c>
      <c r="G13" s="10" t="s">
        <v>16</v>
      </c>
      <c r="H13" s="9">
        <v>7500</v>
      </c>
      <c r="I13" s="9">
        <v>0</v>
      </c>
      <c r="J13" s="9">
        <v>6420</v>
      </c>
      <c r="K13" s="9">
        <v>30257</v>
      </c>
      <c r="L13" s="10" t="s">
        <v>16</v>
      </c>
      <c r="M13" s="10" t="s">
        <v>16</v>
      </c>
      <c r="N13" s="10" t="s">
        <v>16</v>
      </c>
    </row>
    <row r="14" ht="13.5" spans="1:18">
      <c r="A14" s="7">
        <v>2006</v>
      </c>
      <c r="B14" s="8">
        <v>160694</v>
      </c>
      <c r="C14" s="9">
        <v>55748</v>
      </c>
      <c r="D14" s="9">
        <v>30014</v>
      </c>
      <c r="E14" s="9">
        <v>6000</v>
      </c>
      <c r="F14" s="9">
        <v>21500</v>
      </c>
      <c r="G14" s="10" t="s">
        <v>16</v>
      </c>
      <c r="H14" s="9">
        <v>364</v>
      </c>
      <c r="I14" s="9">
        <v>0</v>
      </c>
      <c r="J14" s="9">
        <v>5500</v>
      </c>
      <c r="K14" s="9">
        <v>41568</v>
      </c>
      <c r="L14" s="10" t="s">
        <v>16</v>
      </c>
      <c r="M14" s="10" t="s">
        <v>16</v>
      </c>
      <c r="N14" s="10" t="s">
        <v>16</v>
      </c>
      <c r="R14" s="22"/>
    </row>
    <row r="15" ht="13.5" spans="1:14">
      <c r="A15" s="7">
        <v>2007</v>
      </c>
      <c r="B15" s="8">
        <v>183000</v>
      </c>
      <c r="C15" s="9">
        <v>67000</v>
      </c>
      <c r="D15" s="9">
        <v>29000</v>
      </c>
      <c r="E15" s="9">
        <v>5000</v>
      </c>
      <c r="F15" s="9">
        <v>21000</v>
      </c>
      <c r="G15" s="10" t="s">
        <v>16</v>
      </c>
      <c r="H15" s="9">
        <v>0</v>
      </c>
      <c r="I15" s="9">
        <v>0</v>
      </c>
      <c r="J15" s="9">
        <v>5000</v>
      </c>
      <c r="K15" s="9">
        <v>56000</v>
      </c>
      <c r="L15" s="10" t="s">
        <v>16</v>
      </c>
      <c r="M15" s="10" t="s">
        <v>16</v>
      </c>
      <c r="N15" s="10" t="s">
        <v>16</v>
      </c>
    </row>
    <row r="16" ht="13.5" spans="1:18">
      <c r="A16" s="7">
        <v>2008</v>
      </c>
      <c r="B16" s="8">
        <v>134801</v>
      </c>
      <c r="C16" s="9">
        <v>69000</v>
      </c>
      <c r="D16" s="9">
        <v>18000</v>
      </c>
      <c r="E16" s="9">
        <v>1200</v>
      </c>
      <c r="F16" s="9">
        <v>10700</v>
      </c>
      <c r="G16" s="10" t="s">
        <v>16</v>
      </c>
      <c r="H16" s="9">
        <v>0</v>
      </c>
      <c r="I16" s="9">
        <v>14100</v>
      </c>
      <c r="J16" s="9">
        <v>1800</v>
      </c>
      <c r="K16" s="9">
        <v>20001</v>
      </c>
      <c r="L16" s="10" t="s">
        <v>16</v>
      </c>
      <c r="M16" s="10" t="s">
        <v>16</v>
      </c>
      <c r="N16" s="10" t="s">
        <v>16</v>
      </c>
      <c r="R16" s="22"/>
    </row>
    <row r="17" ht="13.5" spans="1:14">
      <c r="A17" s="7">
        <v>2009</v>
      </c>
      <c r="B17" s="8">
        <v>117690</v>
      </c>
      <c r="C17" s="9">
        <v>48570</v>
      </c>
      <c r="D17" s="9">
        <v>7339</v>
      </c>
      <c r="E17" s="9">
        <v>12076</v>
      </c>
      <c r="F17" s="9">
        <v>8164</v>
      </c>
      <c r="G17" s="10" t="s">
        <v>16</v>
      </c>
      <c r="H17" s="11" t="s">
        <v>16</v>
      </c>
      <c r="I17" s="9">
        <v>18312</v>
      </c>
      <c r="J17" s="9">
        <v>8867</v>
      </c>
      <c r="K17" s="9">
        <v>14362</v>
      </c>
      <c r="L17" s="10" t="s">
        <v>16</v>
      </c>
      <c r="M17" s="10" t="s">
        <v>16</v>
      </c>
      <c r="N17" s="10" t="s">
        <v>16</v>
      </c>
    </row>
    <row r="18" ht="13.5" spans="1:14">
      <c r="A18" s="7">
        <v>2010</v>
      </c>
      <c r="B18" s="8">
        <f>SUM(C18:K18)</f>
        <v>26282</v>
      </c>
      <c r="C18" s="9">
        <v>22233</v>
      </c>
      <c r="D18" s="9">
        <v>0</v>
      </c>
      <c r="E18" s="9">
        <v>0</v>
      </c>
      <c r="F18" s="9">
        <v>0</v>
      </c>
      <c r="G18" s="10" t="s">
        <v>16</v>
      </c>
      <c r="H18" s="9">
        <v>0</v>
      </c>
      <c r="I18" s="9">
        <v>0</v>
      </c>
      <c r="J18" s="9">
        <v>4049</v>
      </c>
      <c r="K18" s="9">
        <v>0</v>
      </c>
      <c r="L18" s="10" t="s">
        <v>16</v>
      </c>
      <c r="M18" s="10" t="s">
        <v>16</v>
      </c>
      <c r="N18" s="10" t="s">
        <v>16</v>
      </c>
    </row>
    <row r="19" ht="13.5" spans="1:14">
      <c r="A19" s="7">
        <v>2011</v>
      </c>
      <c r="B19" s="8">
        <f>C19+D19+E19+F19+H19+I19+J19+K19</f>
        <v>195040</v>
      </c>
      <c r="C19" s="9">
        <v>39044</v>
      </c>
      <c r="D19" s="9">
        <v>111997</v>
      </c>
      <c r="E19" s="9">
        <v>0</v>
      </c>
      <c r="F19" s="9">
        <v>0</v>
      </c>
      <c r="G19" s="10" t="s">
        <v>16</v>
      </c>
      <c r="H19" s="9">
        <v>0</v>
      </c>
      <c r="I19" s="9">
        <v>37499</v>
      </c>
      <c r="J19" s="9">
        <v>6500</v>
      </c>
      <c r="K19" s="9">
        <v>0</v>
      </c>
      <c r="L19" s="10" t="s">
        <v>16</v>
      </c>
      <c r="M19" s="10" t="s">
        <v>16</v>
      </c>
      <c r="N19" s="10" t="s">
        <v>16</v>
      </c>
    </row>
    <row r="20" ht="13.5" spans="1:14">
      <c r="A20" s="7">
        <v>2012</v>
      </c>
      <c r="B20" s="10" t="s">
        <v>16</v>
      </c>
      <c r="C20" s="10" t="s">
        <v>16</v>
      </c>
      <c r="D20" s="10" t="s">
        <v>16</v>
      </c>
      <c r="E20" s="10" t="s">
        <v>16</v>
      </c>
      <c r="F20" s="10" t="s">
        <v>16</v>
      </c>
      <c r="G20" s="10" t="s">
        <v>16</v>
      </c>
      <c r="H20" s="10" t="s">
        <v>16</v>
      </c>
      <c r="I20" s="10" t="s">
        <v>16</v>
      </c>
      <c r="J20" s="10" t="s">
        <v>16</v>
      </c>
      <c r="K20" s="10" t="s">
        <v>16</v>
      </c>
      <c r="L20" s="10" t="s">
        <v>16</v>
      </c>
      <c r="M20" s="10" t="s">
        <v>16</v>
      </c>
      <c r="N20" s="10" t="s">
        <v>16</v>
      </c>
    </row>
    <row r="21" ht="13.5" spans="1:14">
      <c r="A21" s="7">
        <v>2013</v>
      </c>
      <c r="B21" s="8">
        <v>83823</v>
      </c>
      <c r="C21" s="9">
        <v>83823</v>
      </c>
      <c r="D21" s="12">
        <v>0</v>
      </c>
      <c r="E21" s="12">
        <v>0</v>
      </c>
      <c r="F21" s="12">
        <v>0</v>
      </c>
      <c r="G21" s="10" t="s">
        <v>16</v>
      </c>
      <c r="H21" s="12">
        <v>0</v>
      </c>
      <c r="I21" s="12">
        <v>0</v>
      </c>
      <c r="J21" s="12">
        <v>0</v>
      </c>
      <c r="K21" s="12">
        <v>0</v>
      </c>
      <c r="L21" s="10" t="s">
        <v>16</v>
      </c>
      <c r="M21" s="10" t="s">
        <v>16</v>
      </c>
      <c r="N21" s="10" t="s">
        <v>16</v>
      </c>
    </row>
    <row r="22" ht="13.5" spans="1:14">
      <c r="A22" s="7">
        <v>2014</v>
      </c>
      <c r="B22" s="13">
        <v>360892.495</v>
      </c>
      <c r="C22" s="14">
        <v>360892.495</v>
      </c>
      <c r="D22" s="15">
        <v>0</v>
      </c>
      <c r="E22" s="15">
        <v>0</v>
      </c>
      <c r="F22" s="15">
        <v>0</v>
      </c>
      <c r="G22" s="10" t="s">
        <v>16</v>
      </c>
      <c r="H22" s="15">
        <v>0</v>
      </c>
      <c r="I22" s="15">
        <v>0</v>
      </c>
      <c r="J22" s="15">
        <v>0</v>
      </c>
      <c r="K22" s="15">
        <v>0</v>
      </c>
      <c r="L22" s="10" t="s">
        <v>16</v>
      </c>
      <c r="M22" s="10" t="s">
        <v>16</v>
      </c>
      <c r="N22" s="10" t="s">
        <v>16</v>
      </c>
    </row>
    <row r="23" ht="13.5" spans="1:14">
      <c r="A23" s="7">
        <v>2015</v>
      </c>
      <c r="B23" s="13">
        <v>288825</v>
      </c>
      <c r="C23" s="14">
        <v>38825</v>
      </c>
      <c r="D23" s="15">
        <v>0</v>
      </c>
      <c r="E23" s="15">
        <v>0</v>
      </c>
      <c r="F23" s="15">
        <v>0</v>
      </c>
      <c r="G23" s="10" t="s">
        <v>16</v>
      </c>
      <c r="H23" s="15">
        <v>0</v>
      </c>
      <c r="I23" s="32">
        <v>250000</v>
      </c>
      <c r="J23" s="15">
        <v>0</v>
      </c>
      <c r="K23" s="15">
        <v>0</v>
      </c>
      <c r="L23" s="10" t="s">
        <v>16</v>
      </c>
      <c r="M23" s="10" t="s">
        <v>16</v>
      </c>
      <c r="N23" s="10" t="s">
        <v>16</v>
      </c>
    </row>
    <row r="24" s="1" customFormat="1" ht="13.5" spans="1:14">
      <c r="A24" s="7">
        <v>2016</v>
      </c>
      <c r="B24" s="13">
        <f>SUM(C24:K24)</f>
        <v>10609</v>
      </c>
      <c r="C24" s="14">
        <v>0</v>
      </c>
      <c r="D24" s="14">
        <v>0</v>
      </c>
      <c r="E24" s="14">
        <v>0</v>
      </c>
      <c r="F24" s="14">
        <v>609</v>
      </c>
      <c r="G24" s="10" t="s">
        <v>16</v>
      </c>
      <c r="H24" s="14">
        <v>0</v>
      </c>
      <c r="I24" s="14">
        <v>0</v>
      </c>
      <c r="J24" s="14">
        <v>0</v>
      </c>
      <c r="K24" s="14">
        <v>10000</v>
      </c>
      <c r="L24" s="10" t="s">
        <v>16</v>
      </c>
      <c r="M24" s="10" t="s">
        <v>16</v>
      </c>
      <c r="N24" s="10" t="s">
        <v>16</v>
      </c>
    </row>
    <row r="25" s="1" customFormat="1" ht="13.5" spans="1:18">
      <c r="A25" s="7">
        <v>2017</v>
      </c>
      <c r="B25" s="13">
        <v>13881</v>
      </c>
      <c r="C25" s="16">
        <v>0</v>
      </c>
      <c r="D25" s="14">
        <v>10558.8244546798</v>
      </c>
      <c r="E25" s="14">
        <v>0</v>
      </c>
      <c r="F25" s="14">
        <v>0</v>
      </c>
      <c r="G25" s="10" t="s">
        <v>16</v>
      </c>
      <c r="H25" s="14">
        <v>0</v>
      </c>
      <c r="I25" s="14">
        <v>904.731902320327</v>
      </c>
      <c r="J25" s="14">
        <v>0</v>
      </c>
      <c r="K25" s="14">
        <v>2417.44364299991</v>
      </c>
      <c r="L25" s="10" t="s">
        <v>16</v>
      </c>
      <c r="M25" s="10" t="s">
        <v>16</v>
      </c>
      <c r="N25" s="10" t="s">
        <v>16</v>
      </c>
      <c r="O25" s="16"/>
      <c r="P25" s="16"/>
      <c r="Q25" s="16"/>
      <c r="R25" s="16"/>
    </row>
    <row r="26" ht="13.5" spans="1:15">
      <c r="A26" s="7">
        <v>2018</v>
      </c>
      <c r="B26" s="13">
        <v>124302</v>
      </c>
      <c r="C26" s="14">
        <v>27243</v>
      </c>
      <c r="D26" s="14">
        <v>43454.8</v>
      </c>
      <c r="E26" s="14">
        <v>0</v>
      </c>
      <c r="F26" s="14">
        <v>5175</v>
      </c>
      <c r="G26" s="14">
        <v>4930</v>
      </c>
      <c r="H26" s="14">
        <v>3802</v>
      </c>
      <c r="I26" s="22"/>
      <c r="J26" s="22"/>
      <c r="K26" s="14">
        <v>25423</v>
      </c>
      <c r="L26" s="14">
        <v>12464</v>
      </c>
      <c r="M26" s="14">
        <v>1810</v>
      </c>
      <c r="N26" s="10" t="s">
        <v>16</v>
      </c>
      <c r="O26" s="22"/>
    </row>
    <row r="27" ht="13.5" spans="1:15">
      <c r="A27" s="7">
        <v>2019</v>
      </c>
      <c r="B27" s="13">
        <f>SUM(C27:N27)</f>
        <v>17405</v>
      </c>
      <c r="C27" s="14">
        <v>4980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12163</v>
      </c>
      <c r="M27" s="14">
        <v>0</v>
      </c>
      <c r="N27" s="14">
        <v>262</v>
      </c>
      <c r="O27" s="22"/>
    </row>
    <row r="28" ht="13.5" spans="1:15">
      <c r="A28" s="7">
        <v>2020</v>
      </c>
      <c r="B28" s="13">
        <f>C28+L28+N28</f>
        <v>5905</v>
      </c>
      <c r="C28" s="14">
        <v>4980</v>
      </c>
      <c r="D28" s="10" t="s">
        <v>16</v>
      </c>
      <c r="E28" s="10" t="s">
        <v>16</v>
      </c>
      <c r="F28" s="10" t="s">
        <v>16</v>
      </c>
      <c r="G28" s="10" t="s">
        <v>16</v>
      </c>
      <c r="H28" s="10" t="s">
        <v>16</v>
      </c>
      <c r="I28" s="10" t="s">
        <v>16</v>
      </c>
      <c r="J28" s="10" t="s">
        <v>16</v>
      </c>
      <c r="K28" s="10" t="s">
        <v>16</v>
      </c>
      <c r="L28" s="14">
        <v>663</v>
      </c>
      <c r="M28" s="10" t="s">
        <v>16</v>
      </c>
      <c r="N28" s="14">
        <v>262</v>
      </c>
      <c r="O28" s="22"/>
    </row>
    <row r="29" ht="13.5" spans="1:15">
      <c r="A29" s="17" t="s">
        <v>17</v>
      </c>
      <c r="B29" s="13">
        <v>96031.896</v>
      </c>
      <c r="C29" s="14"/>
      <c r="D29" s="10"/>
      <c r="E29" s="10"/>
      <c r="F29" s="10"/>
      <c r="G29" s="10"/>
      <c r="H29" s="10"/>
      <c r="I29" s="10"/>
      <c r="J29" s="10"/>
      <c r="K29" s="10"/>
      <c r="L29" s="14"/>
      <c r="M29" s="10"/>
      <c r="N29" s="14"/>
      <c r="O29" s="22"/>
    </row>
    <row r="30" ht="13.5" spans="1:15">
      <c r="A30" s="17" t="s">
        <v>18</v>
      </c>
      <c r="B30" s="13">
        <v>126197.718</v>
      </c>
      <c r="C30" s="14"/>
      <c r="D30" s="10"/>
      <c r="E30" s="10"/>
      <c r="F30" s="10"/>
      <c r="G30" s="10"/>
      <c r="H30" s="10"/>
      <c r="I30" s="10"/>
      <c r="J30" s="10"/>
      <c r="K30" s="10"/>
      <c r="L30" s="14"/>
      <c r="M30" s="10"/>
      <c r="N30" s="14"/>
      <c r="O30" s="22"/>
    </row>
    <row r="31" ht="13.5" spans="1:15">
      <c r="A31" s="18" t="s">
        <v>19</v>
      </c>
      <c r="B31" s="19">
        <v>307575</v>
      </c>
      <c r="C31" s="20"/>
      <c r="D31" s="21"/>
      <c r="E31" s="21"/>
      <c r="F31" s="21"/>
      <c r="G31" s="21"/>
      <c r="H31" s="21"/>
      <c r="I31" s="21"/>
      <c r="J31" s="21"/>
      <c r="K31" s="21"/>
      <c r="L31" s="20"/>
      <c r="M31" s="21"/>
      <c r="N31" s="20"/>
      <c r="O31" s="22"/>
    </row>
    <row r="32" spans="8:11">
      <c r="H32" s="22"/>
      <c r="I32" s="22"/>
      <c r="J32" s="22"/>
      <c r="K32" s="22"/>
    </row>
    <row r="33" spans="1:11">
      <c r="A33" s="23" t="s">
        <v>20</v>
      </c>
      <c r="B33" s="24"/>
      <c r="C33" s="24"/>
      <c r="D33" s="24"/>
      <c r="E33" s="24"/>
      <c r="H33" s="22"/>
      <c r="I33" s="22"/>
      <c r="J33" s="22"/>
      <c r="K33" s="22"/>
    </row>
    <row r="34" spans="1:11">
      <c r="A34" s="23" t="s">
        <v>21</v>
      </c>
      <c r="B34" s="24"/>
      <c r="C34" s="24"/>
      <c r="D34" s="24"/>
      <c r="E34" s="24"/>
      <c r="H34" s="22"/>
      <c r="I34" s="22"/>
      <c r="J34" s="22"/>
      <c r="K34" s="22"/>
    </row>
    <row r="35" spans="1:11">
      <c r="A35" s="25"/>
      <c r="H35" s="22"/>
      <c r="I35" s="22"/>
      <c r="J35" s="22"/>
      <c r="K35" s="22"/>
    </row>
    <row r="36" spans="1:11">
      <c r="A36" s="26" t="s">
        <v>22</v>
      </c>
      <c r="B36" s="27"/>
      <c r="C36" s="27"/>
      <c r="D36" s="27"/>
      <c r="E36" s="27"/>
      <c r="F36" s="28"/>
      <c r="G36" s="28"/>
      <c r="H36" s="22"/>
      <c r="I36" s="22"/>
      <c r="J36" s="22"/>
      <c r="K36" s="22"/>
    </row>
    <row r="37" spans="1:13">
      <c r="A37" s="26" t="s">
        <v>23</v>
      </c>
      <c r="B37" s="27"/>
      <c r="C37" s="27"/>
      <c r="D37" s="27"/>
      <c r="E37" s="27"/>
      <c r="F37" s="28"/>
      <c r="G37" s="28"/>
      <c r="M37" s="22"/>
    </row>
    <row r="39" spans="4:11">
      <c r="D39" s="29"/>
      <c r="E39" s="29"/>
      <c r="F39" s="29"/>
      <c r="G39" s="29"/>
      <c r="H39" s="29"/>
      <c r="I39" s="29"/>
      <c r="J39" s="29"/>
      <c r="K39" s="29"/>
    </row>
    <row r="41" spans="15:15">
      <c r="O41" s="22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INSTAT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insndcu</dc:creator>
  <cp:lastModifiedBy>aspartaku</cp:lastModifiedBy>
  <dcterms:created xsi:type="dcterms:W3CDTF">2008-10-14T09:11:00Z</dcterms:created>
  <cp:lastPrinted>2017-07-06T12:40:00Z</cp:lastPrinted>
  <dcterms:modified xsi:type="dcterms:W3CDTF">2024-09-11T08:58:47Z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FE5C39F8CE244638845CDF7A9640FFF6_12</vt:lpwstr>
  </property>
  <property fmtid="{D5CDD505-2E9C-101B-9397-08002B2CF9AE}" pid="3" name="KSOProductBuildVer">
    <vt:lpwstr>2057-12.2.0.17545</vt:lpwstr>
  </property>
</Properties>
</file>