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B88F2A21-5F06-45AF-A6AA-6A63335BB3B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0" i="1" l="1"/>
  <c r="C5" i="1" l="1"/>
  <c r="B5" i="1"/>
</calcChain>
</file>

<file path=xl/sharedStrings.xml><?xml version="1.0" encoding="utf-8"?>
<sst xmlns="http://schemas.openxmlformats.org/spreadsheetml/2006/main" count="54" uniqueCount="54">
  <si>
    <t>Type of vehicles</t>
  </si>
  <si>
    <t>Total</t>
  </si>
  <si>
    <t>Gjithsej</t>
  </si>
  <si>
    <t xml:space="preserve">Lloji i mjetit </t>
  </si>
  <si>
    <t>Cars</t>
  </si>
  <si>
    <t>Autoveturë</t>
  </si>
  <si>
    <t>Automjet për transport të përzier</t>
  </si>
  <si>
    <t>Mixed transport vehicle</t>
  </si>
  <si>
    <t>Motorcycle</t>
  </si>
  <si>
    <t>Motor</t>
  </si>
  <si>
    <t>Truck</t>
  </si>
  <si>
    <t>Kamion</t>
  </si>
  <si>
    <t>Bus</t>
  </si>
  <si>
    <t>Autobus</t>
  </si>
  <si>
    <t>Special transport vehicle</t>
  </si>
  <si>
    <t>Automjet për transport të veçantë</t>
  </si>
  <si>
    <t>Cyclomotor</t>
  </si>
  <si>
    <t>Ciklomotor</t>
  </si>
  <si>
    <t>Semi-trailer</t>
  </si>
  <si>
    <t>Gjysëm rimorkio</t>
  </si>
  <si>
    <t>Appealing</t>
  </si>
  <si>
    <t>Tërheqës</t>
  </si>
  <si>
    <t>Special purpose vehicle</t>
  </si>
  <si>
    <t>Automjet për përdorim të veçantë</t>
  </si>
  <si>
    <t>Makinë bujqësore</t>
  </si>
  <si>
    <t>Rimorkio për transport mallrash</t>
  </si>
  <si>
    <t>Makinë teknologjike</t>
  </si>
  <si>
    <t>Motokarro</t>
  </si>
  <si>
    <t xml:space="preserve">Special transport trailer </t>
  </si>
  <si>
    <t xml:space="preserve">Freight transport trailer </t>
  </si>
  <si>
    <t>Rimorkio për transport të veçantë</t>
  </si>
  <si>
    <t>Rimorkio kamperi</t>
  </si>
  <si>
    <t>Camp trailer</t>
  </si>
  <si>
    <t>Motomjet për transport të përzier</t>
  </si>
  <si>
    <t>Motor vehicles for mixed transport</t>
  </si>
  <si>
    <t>Autokamp</t>
  </si>
  <si>
    <t>Camping</t>
  </si>
  <si>
    <t>Rimorkio për përdorim të veçantë</t>
  </si>
  <si>
    <t>Rimorkio për transport pasagjerësh</t>
  </si>
  <si>
    <t>Special use trailer</t>
  </si>
  <si>
    <t>Passenger transport trailer</t>
  </si>
  <si>
    <t>Autocarro</t>
  </si>
  <si>
    <t>Autokarro</t>
  </si>
  <si>
    <t>Motor me kosh</t>
  </si>
  <si>
    <t>Motor with basket</t>
  </si>
  <si>
    <t>Other</t>
  </si>
  <si>
    <t>Të tjera</t>
  </si>
  <si>
    <r>
      <rPr>
        <b/>
        <sz val="9"/>
        <color theme="1"/>
        <rFont val="Arial"/>
        <family val="2"/>
      </rPr>
      <t>Burimi</t>
    </r>
    <r>
      <rPr>
        <sz val="9"/>
        <color theme="1"/>
        <rFont val="Arial"/>
        <family val="2"/>
      </rPr>
      <t>: Drejtoria e Përgjithshme e Shërbimeve të Transportit Rrugor</t>
    </r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</si>
  <si>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General Directorate of Road Transport Services</t>
    </r>
  </si>
  <si>
    <t>Agricultural vehicle</t>
  </si>
  <si>
    <t>Three whileer</t>
  </si>
  <si>
    <t>Technological vehicle</t>
  </si>
  <si>
    <t>Mjete rrugore sipas llojit, 2019-2024</t>
  </si>
  <si>
    <t>Road vehicles by type,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</si>
</sst>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 Narrow"/>
      <family val="2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 applyBorder="0"/>
    <xf numFmtId="164" fontId="13" fillId="0" borderId="0" applyFont="0" applyFill="0" applyBorder="0" applyAlignment="0" applyProtection="0"/>
    <xf numFmtId="0" fontId="14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 applyFill="1" applyBorder="1"/>
    <xf numFmtId="0" fontId="6" fillId="0" borderId="2" xfId="0" applyFont="1" applyBorder="1"/>
    <xf numFmtId="165" fontId="6" fillId="0" borderId="2" xfId="1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Border="1"/>
    <xf numFmtId="0" fontId="4" fillId="0" borderId="4" xfId="0" applyFont="1" applyBorder="1"/>
    <xf numFmtId="165" fontId="4" fillId="0" borderId="4" xfId="1" applyNumberFormat="1" applyFont="1" applyBorder="1"/>
    <xf numFmtId="165" fontId="6" fillId="0" borderId="0" xfId="1" applyNumberFormat="1" applyFont="1" applyBorder="1"/>
    <xf numFmtId="0" fontId="9" fillId="0" borderId="0" xfId="0" applyFont="1"/>
    <xf numFmtId="3" fontId="6" fillId="0" borderId="0" xfId="1" applyNumberFormat="1" applyFont="1" applyFill="1" applyBorder="1"/>
    <xf numFmtId="3" fontId="6" fillId="0" borderId="2" xfId="1" applyNumberFormat="1" applyFont="1" applyFill="1" applyBorder="1"/>
    <xf numFmtId="0" fontId="12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/>
    <xf numFmtId="0" fontId="6" fillId="0" borderId="0" xfId="0" applyFont="1" applyAlignment="1"/>
    <xf numFmtId="0" fontId="0" fillId="0" borderId="0" xfId="0" applyAlignment="1">
      <alignment horizontal="left" vertical="center"/>
    </xf>
    <xf numFmtId="165" fontId="3" fillId="0" borderId="0" xfId="0" applyNumberFormat="1" applyFont="1"/>
    <xf numFmtId="3" fontId="0" fillId="0" borderId="0" xfId="0" applyNumberFormat="1"/>
    <xf numFmtId="165" fontId="4" fillId="0" borderId="4" xfId="1" applyNumberFormat="1" applyFont="1" applyFill="1" applyBorder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Fill="1"/>
    <xf numFmtId="166" fontId="3" fillId="0" borderId="0" xfId="0" applyNumberFormat="1" applyFont="1"/>
    <xf numFmtId="1" fontId="3" fillId="0" borderId="0" xfId="0" applyNumberFormat="1" applyFont="1"/>
    <xf numFmtId="167" fontId="3" fillId="0" borderId="0" xfId="0" applyNumberFormat="1" applyFont="1"/>
    <xf numFmtId="3" fontId="0" fillId="0" borderId="0" xfId="0" applyNumberFormat="1" applyFill="1" applyAlignment="1">
      <alignment horizontal="left" vertical="center"/>
    </xf>
  </cellXfs>
  <cellStyles count="5">
    <cellStyle name="Comma" xfId="1" builtinId="3"/>
    <cellStyle name="Comma 7" xfId="3" xr:uid="{00000000-0005-0000-0000-000001000000}"/>
    <cellStyle name="Normal" xfId="0" builtinId="0"/>
    <cellStyle name="Normal 2" xfId="2" xr:uid="{00000000-0005-0000-0000-000003000000}"/>
    <cellStyle name="Normal 2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85" zoomScaleNormal="85" workbookViewId="0">
      <selection activeCell="I6" sqref="I6:I28"/>
    </sheetView>
  </sheetViews>
  <sheetFormatPr defaultRowHeight="15" x14ac:dyDescent="0.25"/>
  <cols>
    <col min="1" max="1" width="30.7109375" customWidth="1"/>
    <col min="2" max="3" width="30.7109375" hidden="1" customWidth="1"/>
    <col min="4" max="7" width="30.7109375" customWidth="1"/>
    <col min="8" max="9" width="19.85546875" customWidth="1"/>
    <col min="10" max="10" width="30.7109375" customWidth="1"/>
    <col min="11" max="11" width="22" customWidth="1"/>
    <col min="12" max="12" width="40.5703125" customWidth="1"/>
    <col min="13" max="13" width="13.42578125" customWidth="1"/>
  </cols>
  <sheetData>
    <row r="1" spans="1:15" s="2" customFormat="1" ht="16.5" x14ac:dyDescent="0.3">
      <c r="A1" s="12" t="s">
        <v>52</v>
      </c>
    </row>
    <row r="2" spans="1:15" s="2" customFormat="1" ht="16.5" x14ac:dyDescent="0.3">
      <c r="A2" s="4" t="s">
        <v>53</v>
      </c>
    </row>
    <row r="3" spans="1:15" s="2" customFormat="1" ht="16.5" x14ac:dyDescent="0.3">
      <c r="A3" s="1"/>
    </row>
    <row r="4" spans="1:15" s="1" customFormat="1" ht="36.75" customHeight="1" x14ac:dyDescent="0.3">
      <c r="A4" s="11" t="s">
        <v>3</v>
      </c>
      <c r="B4" s="5">
        <v>2019</v>
      </c>
      <c r="C4" s="5">
        <v>2020</v>
      </c>
      <c r="D4" s="5">
        <v>2019</v>
      </c>
      <c r="E4" s="5">
        <v>2020</v>
      </c>
      <c r="F4" s="5">
        <v>2021</v>
      </c>
      <c r="G4" s="5">
        <v>2022</v>
      </c>
      <c r="H4" s="5">
        <v>2023</v>
      </c>
      <c r="I4" s="5">
        <v>2024</v>
      </c>
      <c r="J4" s="5" t="s">
        <v>0</v>
      </c>
    </row>
    <row r="5" spans="1:15" s="2" customFormat="1" ht="16.5" x14ac:dyDescent="0.3">
      <c r="A5" s="8" t="s">
        <v>2</v>
      </c>
      <c r="B5" s="15">
        <f>SUM(B6:B28)</f>
        <v>628937</v>
      </c>
      <c r="C5" s="15">
        <f>SUM(C6:C28)</f>
        <v>676811</v>
      </c>
      <c r="D5" s="15">
        <v>628937</v>
      </c>
      <c r="E5" s="15">
        <v>676811</v>
      </c>
      <c r="F5" s="29">
        <v>740669</v>
      </c>
      <c r="G5" s="15">
        <v>796438</v>
      </c>
      <c r="H5" s="15">
        <v>867765</v>
      </c>
      <c r="I5" s="15">
        <v>959226</v>
      </c>
      <c r="J5" s="14" t="s">
        <v>1</v>
      </c>
      <c r="K5" s="36"/>
      <c r="L5" s="22"/>
      <c r="M5" s="22"/>
      <c r="N5" s="22"/>
    </row>
    <row r="6" spans="1:15" s="2" customFormat="1" ht="16.5" x14ac:dyDescent="0.3">
      <c r="A6" s="7" t="s">
        <v>5</v>
      </c>
      <c r="B6" s="16">
        <v>499779</v>
      </c>
      <c r="C6" s="16">
        <v>539497</v>
      </c>
      <c r="D6" s="16">
        <v>499779</v>
      </c>
      <c r="E6" s="16">
        <v>539497</v>
      </c>
      <c r="F6" s="18">
        <v>593280</v>
      </c>
      <c r="G6" s="18">
        <v>639379</v>
      </c>
      <c r="H6" s="18">
        <v>699337</v>
      </c>
      <c r="I6" s="18">
        <v>775217</v>
      </c>
      <c r="J6" s="13" t="s">
        <v>4</v>
      </c>
      <c r="K6" s="36"/>
      <c r="L6" s="22"/>
      <c r="M6" s="23"/>
      <c r="N6" s="22"/>
      <c r="O6" s="20"/>
    </row>
    <row r="7" spans="1:15" s="2" customFormat="1" ht="16.5" x14ac:dyDescent="0.3">
      <c r="A7" s="7" t="s">
        <v>6</v>
      </c>
      <c r="B7" s="16">
        <v>44679</v>
      </c>
      <c r="C7" s="16">
        <v>46844</v>
      </c>
      <c r="D7" s="16">
        <v>44679</v>
      </c>
      <c r="E7" s="16">
        <v>46844</v>
      </c>
      <c r="F7" s="18">
        <v>49596</v>
      </c>
      <c r="G7" s="18">
        <v>51674</v>
      </c>
      <c r="H7" s="18">
        <v>53915</v>
      </c>
      <c r="I7" s="18">
        <v>57544</v>
      </c>
      <c r="J7" s="13" t="s">
        <v>7</v>
      </c>
      <c r="K7" s="36"/>
      <c r="L7" s="26"/>
      <c r="M7" s="23"/>
      <c r="N7" s="22"/>
      <c r="O7" s="20"/>
    </row>
    <row r="8" spans="1:15" s="2" customFormat="1" ht="16.5" x14ac:dyDescent="0.3">
      <c r="A8" s="7" t="s">
        <v>9</v>
      </c>
      <c r="B8" s="16">
        <v>30470</v>
      </c>
      <c r="C8" s="16">
        <v>33899</v>
      </c>
      <c r="D8" s="16">
        <v>30470</v>
      </c>
      <c r="E8" s="16">
        <v>33899</v>
      </c>
      <c r="F8" s="18">
        <v>37931</v>
      </c>
      <c r="G8" s="18">
        <v>42732</v>
      </c>
      <c r="H8" s="18">
        <v>48027</v>
      </c>
      <c r="I8" s="18">
        <v>55279</v>
      </c>
      <c r="J8" s="13" t="s">
        <v>8</v>
      </c>
      <c r="K8" s="36"/>
      <c r="L8" s="26"/>
      <c r="M8" s="23"/>
      <c r="N8" s="22"/>
      <c r="O8" s="21"/>
    </row>
    <row r="9" spans="1:15" s="2" customFormat="1" ht="16.5" x14ac:dyDescent="0.3">
      <c r="A9" s="7" t="s">
        <v>11</v>
      </c>
      <c r="B9" s="16">
        <v>13538</v>
      </c>
      <c r="C9" s="16">
        <v>13819</v>
      </c>
      <c r="D9" s="16">
        <v>13538</v>
      </c>
      <c r="E9" s="16">
        <v>13819</v>
      </c>
      <c r="F9" s="18">
        <v>14404</v>
      </c>
      <c r="G9" s="18">
        <v>14957</v>
      </c>
      <c r="H9" s="18">
        <v>15651</v>
      </c>
      <c r="I9" s="18">
        <v>16556</v>
      </c>
      <c r="J9" s="13" t="s">
        <v>10</v>
      </c>
      <c r="K9" s="36"/>
      <c r="L9" s="26"/>
      <c r="M9" s="23"/>
      <c r="N9" s="22"/>
      <c r="O9" s="21"/>
    </row>
    <row r="10" spans="1:15" s="2" customFormat="1" ht="16.5" x14ac:dyDescent="0.3">
      <c r="A10" s="7" t="s">
        <v>13</v>
      </c>
      <c r="B10" s="16">
        <v>7493</v>
      </c>
      <c r="C10" s="16">
        <v>7627</v>
      </c>
      <c r="D10" s="16">
        <v>7493</v>
      </c>
      <c r="E10" s="16">
        <v>7627</v>
      </c>
      <c r="F10" s="18">
        <v>7867</v>
      </c>
      <c r="G10" s="18">
        <v>8211</v>
      </c>
      <c r="H10" s="18">
        <v>8562</v>
      </c>
      <c r="I10" s="18">
        <v>8886</v>
      </c>
      <c r="J10" s="13" t="s">
        <v>12</v>
      </c>
      <c r="K10" s="36"/>
      <c r="L10" s="31"/>
      <c r="M10" s="30"/>
      <c r="N10" s="22"/>
      <c r="O10" s="21"/>
    </row>
    <row r="11" spans="1:15" s="2" customFormat="1" ht="16.5" x14ac:dyDescent="0.3">
      <c r="A11" s="7" t="s">
        <v>15</v>
      </c>
      <c r="B11" s="16">
        <v>6435</v>
      </c>
      <c r="C11" s="16">
        <v>6860</v>
      </c>
      <c r="D11" s="16">
        <v>6435</v>
      </c>
      <c r="E11" s="16">
        <v>6860</v>
      </c>
      <c r="F11" s="18">
        <v>7411</v>
      </c>
      <c r="G11" s="18">
        <v>7926</v>
      </c>
      <c r="H11" s="18">
        <v>8441</v>
      </c>
      <c r="I11" s="18">
        <v>9160</v>
      </c>
      <c r="J11" s="13" t="s">
        <v>14</v>
      </c>
      <c r="K11" s="34"/>
      <c r="L11" s="31"/>
      <c r="M11" s="32"/>
      <c r="N11" s="22"/>
      <c r="O11" s="21"/>
    </row>
    <row r="12" spans="1:15" s="2" customFormat="1" ht="16.5" x14ac:dyDescent="0.3">
      <c r="A12" s="7" t="s">
        <v>17</v>
      </c>
      <c r="B12" s="16">
        <v>6590</v>
      </c>
      <c r="C12" s="16">
        <v>6661</v>
      </c>
      <c r="D12" s="16">
        <v>6590</v>
      </c>
      <c r="E12" s="16">
        <v>6661</v>
      </c>
      <c r="F12" s="18">
        <v>6436</v>
      </c>
      <c r="G12" s="18">
        <v>6354</v>
      </c>
      <c r="H12" s="18">
        <v>6293</v>
      </c>
      <c r="I12" s="18">
        <v>6231</v>
      </c>
      <c r="J12" s="13" t="s">
        <v>16</v>
      </c>
      <c r="K12" s="34"/>
      <c r="L12" s="37"/>
      <c r="M12" s="32"/>
      <c r="N12" s="22"/>
      <c r="O12" s="21"/>
    </row>
    <row r="13" spans="1:15" s="2" customFormat="1" ht="16.5" x14ac:dyDescent="0.3">
      <c r="A13" s="7" t="s">
        <v>19</v>
      </c>
      <c r="B13" s="16">
        <v>6137</v>
      </c>
      <c r="C13" s="16">
        <v>6361</v>
      </c>
      <c r="D13" s="16">
        <v>6137</v>
      </c>
      <c r="E13" s="16">
        <v>6361</v>
      </c>
      <c r="F13" s="18">
        <v>6759</v>
      </c>
      <c r="G13" s="18">
        <v>7143</v>
      </c>
      <c r="H13" s="18">
        <v>7448</v>
      </c>
      <c r="I13" s="18">
        <v>7978</v>
      </c>
      <c r="J13" s="13" t="s">
        <v>18</v>
      </c>
      <c r="K13" s="34"/>
      <c r="L13" s="31"/>
      <c r="M13" s="32"/>
      <c r="N13" s="22"/>
      <c r="O13" s="21"/>
    </row>
    <row r="14" spans="1:15" s="2" customFormat="1" ht="16.5" x14ac:dyDescent="0.3">
      <c r="A14" s="25" t="s">
        <v>21</v>
      </c>
      <c r="B14" s="16">
        <v>4504</v>
      </c>
      <c r="C14" s="16">
        <v>4763</v>
      </c>
      <c r="D14" s="16">
        <v>4504</v>
      </c>
      <c r="E14" s="16">
        <v>4763</v>
      </c>
      <c r="F14" s="18">
        <v>5138</v>
      </c>
      <c r="G14" s="18">
        <v>5530</v>
      </c>
      <c r="H14" s="18">
        <v>5869</v>
      </c>
      <c r="I14" s="18">
        <v>6368</v>
      </c>
      <c r="J14" s="13" t="s">
        <v>20</v>
      </c>
      <c r="K14" s="34"/>
      <c r="L14" s="31"/>
      <c r="M14" s="32"/>
      <c r="N14" s="22"/>
      <c r="O14" s="21"/>
    </row>
    <row r="15" spans="1:15" s="2" customFormat="1" ht="16.5" x14ac:dyDescent="0.3">
      <c r="A15" s="7" t="s">
        <v>23</v>
      </c>
      <c r="B15" s="16">
        <v>3554</v>
      </c>
      <c r="C15" s="16">
        <v>3755</v>
      </c>
      <c r="D15" s="16">
        <v>3554</v>
      </c>
      <c r="E15" s="16">
        <v>3755</v>
      </c>
      <c r="F15" s="18">
        <v>3977</v>
      </c>
      <c r="G15" s="18">
        <v>4291</v>
      </c>
      <c r="H15" s="18">
        <v>4540</v>
      </c>
      <c r="I15" s="18">
        <v>4871</v>
      </c>
      <c r="J15" s="13" t="s">
        <v>22</v>
      </c>
      <c r="K15" s="34"/>
      <c r="L15" s="31"/>
      <c r="M15" s="32"/>
      <c r="N15" s="22"/>
      <c r="O15" s="21"/>
    </row>
    <row r="16" spans="1:15" s="2" customFormat="1" ht="16.5" x14ac:dyDescent="0.3">
      <c r="A16" s="25" t="s">
        <v>24</v>
      </c>
      <c r="B16" s="16">
        <v>1293</v>
      </c>
      <c r="C16" s="16">
        <v>1743</v>
      </c>
      <c r="D16" s="16">
        <v>1293</v>
      </c>
      <c r="E16" s="16">
        <v>1743</v>
      </c>
      <c r="F16" s="18">
        <v>1673</v>
      </c>
      <c r="G16" s="18">
        <v>1549</v>
      </c>
      <c r="H16" s="18">
        <v>1489</v>
      </c>
      <c r="I16" s="18">
        <v>1460</v>
      </c>
      <c r="J16" s="13" t="s">
        <v>49</v>
      </c>
      <c r="K16" s="34"/>
      <c r="L16" s="31"/>
      <c r="M16" s="32"/>
      <c r="N16" s="22"/>
      <c r="O16" s="21"/>
    </row>
    <row r="17" spans="1:16" s="2" customFormat="1" ht="16.5" x14ac:dyDescent="0.3">
      <c r="A17" s="25" t="s">
        <v>25</v>
      </c>
      <c r="B17" s="16">
        <v>1705</v>
      </c>
      <c r="C17" s="16">
        <v>1527</v>
      </c>
      <c r="D17" s="16">
        <v>1705</v>
      </c>
      <c r="E17" s="16">
        <v>1527</v>
      </c>
      <c r="F17" s="18">
        <v>1659</v>
      </c>
      <c r="G17" s="18">
        <v>1776</v>
      </c>
      <c r="H17" s="18">
        <v>1888</v>
      </c>
      <c r="I17" s="18">
        <v>2013</v>
      </c>
      <c r="J17" s="13" t="s">
        <v>29</v>
      </c>
      <c r="K17" s="34"/>
      <c r="L17" s="31"/>
      <c r="M17" s="32"/>
      <c r="N17" s="22"/>
      <c r="O17" s="21"/>
    </row>
    <row r="18" spans="1:16" s="2" customFormat="1" ht="16.5" x14ac:dyDescent="0.3">
      <c r="A18" s="25" t="s">
        <v>26</v>
      </c>
      <c r="B18" s="16">
        <v>786</v>
      </c>
      <c r="C18" s="16">
        <v>874</v>
      </c>
      <c r="D18" s="16">
        <v>786</v>
      </c>
      <c r="E18" s="16">
        <v>874</v>
      </c>
      <c r="F18" s="18">
        <v>819</v>
      </c>
      <c r="G18" s="18">
        <v>788</v>
      </c>
      <c r="H18" s="18">
        <v>763</v>
      </c>
      <c r="I18" s="18">
        <v>735</v>
      </c>
      <c r="J18" s="13" t="s">
        <v>51</v>
      </c>
      <c r="K18" s="35"/>
      <c r="L18" s="31"/>
      <c r="M18" s="32"/>
      <c r="N18" s="22"/>
      <c r="O18" s="21"/>
    </row>
    <row r="19" spans="1:16" s="2" customFormat="1" ht="16.5" x14ac:dyDescent="0.3">
      <c r="A19" s="25" t="s">
        <v>27</v>
      </c>
      <c r="B19" s="16">
        <v>825</v>
      </c>
      <c r="C19" s="16">
        <v>819</v>
      </c>
      <c r="D19" s="16">
        <v>825</v>
      </c>
      <c r="E19" s="16">
        <v>819</v>
      </c>
      <c r="F19" s="18">
        <v>808</v>
      </c>
      <c r="G19" s="18">
        <v>807</v>
      </c>
      <c r="H19" s="18">
        <v>800</v>
      </c>
      <c r="I19" s="18">
        <v>798</v>
      </c>
      <c r="J19" s="13" t="s">
        <v>50</v>
      </c>
      <c r="K19" s="35"/>
      <c r="L19" s="31"/>
      <c r="M19" s="32"/>
      <c r="N19" s="22"/>
      <c r="O19" s="21"/>
    </row>
    <row r="20" spans="1:16" s="2" customFormat="1" ht="16.5" x14ac:dyDescent="0.3">
      <c r="A20" s="25" t="s">
        <v>30</v>
      </c>
      <c r="B20" s="16">
        <v>559</v>
      </c>
      <c r="C20" s="16">
        <v>598</v>
      </c>
      <c r="D20" s="16">
        <v>559</v>
      </c>
      <c r="E20" s="16">
        <v>598</v>
      </c>
      <c r="F20" s="18">
        <v>681</v>
      </c>
      <c r="G20" s="18">
        <v>772</v>
      </c>
      <c r="H20" s="18">
        <v>884</v>
      </c>
      <c r="I20" s="18">
        <v>1059</v>
      </c>
      <c r="J20" s="13" t="s">
        <v>28</v>
      </c>
      <c r="K20" s="35"/>
      <c r="L20" s="31"/>
      <c r="M20" s="32"/>
      <c r="N20" s="22"/>
      <c r="O20" s="21"/>
    </row>
    <row r="21" spans="1:16" s="2" customFormat="1" ht="16.5" x14ac:dyDescent="0.3">
      <c r="A21" s="25" t="s">
        <v>31</v>
      </c>
      <c r="B21" s="16">
        <v>159</v>
      </c>
      <c r="C21" s="16">
        <v>164</v>
      </c>
      <c r="D21" s="16">
        <v>159</v>
      </c>
      <c r="E21" s="16">
        <v>164</v>
      </c>
      <c r="F21" s="18">
        <v>185</v>
      </c>
      <c r="G21" s="18">
        <v>204</v>
      </c>
      <c r="H21" s="18">
        <v>238</v>
      </c>
      <c r="I21" s="18">
        <v>293</v>
      </c>
      <c r="J21" s="13" t="s">
        <v>32</v>
      </c>
      <c r="K21" s="35"/>
      <c r="L21" s="31"/>
      <c r="M21" s="32"/>
      <c r="N21" s="22"/>
    </row>
    <row r="22" spans="1:16" s="2" customFormat="1" ht="16.5" x14ac:dyDescent="0.3">
      <c r="A22" s="25" t="s">
        <v>33</v>
      </c>
      <c r="B22" s="16">
        <v>116</v>
      </c>
      <c r="C22" s="16">
        <v>117</v>
      </c>
      <c r="D22" s="16">
        <v>116</v>
      </c>
      <c r="E22" s="16">
        <v>117</v>
      </c>
      <c r="F22" s="18">
        <v>118</v>
      </c>
      <c r="G22" s="18">
        <v>119</v>
      </c>
      <c r="H22" s="18">
        <v>118</v>
      </c>
      <c r="I22" s="18">
        <v>118</v>
      </c>
      <c r="J22" s="13" t="s">
        <v>34</v>
      </c>
      <c r="K22" s="24"/>
      <c r="L22" s="31"/>
      <c r="M22" s="32"/>
      <c r="N22" s="22"/>
    </row>
    <row r="23" spans="1:16" s="2" customFormat="1" ht="16.5" x14ac:dyDescent="0.3">
      <c r="A23" s="25" t="s">
        <v>35</v>
      </c>
      <c r="B23" s="16">
        <v>64</v>
      </c>
      <c r="C23" s="16">
        <v>69</v>
      </c>
      <c r="D23" s="16">
        <v>64</v>
      </c>
      <c r="E23" s="16">
        <v>69</v>
      </c>
      <c r="F23" s="18">
        <v>91</v>
      </c>
      <c r="G23" s="18">
        <v>111</v>
      </c>
      <c r="H23" s="18">
        <v>129</v>
      </c>
      <c r="I23" s="18">
        <v>169</v>
      </c>
      <c r="J23" s="13" t="s">
        <v>36</v>
      </c>
      <c r="K23" s="24"/>
      <c r="L23" s="31"/>
      <c r="M23" s="32"/>
      <c r="N23" s="22"/>
    </row>
    <row r="24" spans="1:16" s="2" customFormat="1" ht="16.5" x14ac:dyDescent="0.3">
      <c r="A24" s="25" t="s">
        <v>37</v>
      </c>
      <c r="B24" s="16">
        <v>60</v>
      </c>
      <c r="C24" s="16">
        <v>56</v>
      </c>
      <c r="D24" s="16">
        <v>60</v>
      </c>
      <c r="E24" s="16">
        <v>56</v>
      </c>
      <c r="F24" s="18">
        <v>65</v>
      </c>
      <c r="G24" s="18">
        <v>65</v>
      </c>
      <c r="H24" s="18">
        <v>71</v>
      </c>
      <c r="I24" s="18">
        <v>81</v>
      </c>
      <c r="J24" s="13" t="s">
        <v>39</v>
      </c>
      <c r="K24" s="24"/>
      <c r="L24" s="31"/>
      <c r="M24" s="32"/>
      <c r="N24" s="22"/>
    </row>
    <row r="25" spans="1:16" s="2" customFormat="1" ht="16.5" x14ac:dyDescent="0.3">
      <c r="A25" s="25" t="s">
        <v>38</v>
      </c>
      <c r="B25" s="16">
        <v>47</v>
      </c>
      <c r="C25" s="16">
        <v>43</v>
      </c>
      <c r="D25" s="16">
        <v>47</v>
      </c>
      <c r="E25" s="16">
        <v>43</v>
      </c>
      <c r="F25" s="18">
        <v>40</v>
      </c>
      <c r="G25" s="18">
        <v>39</v>
      </c>
      <c r="H25" s="18">
        <v>39</v>
      </c>
      <c r="I25" s="18">
        <v>39</v>
      </c>
      <c r="J25" s="13" t="s">
        <v>40</v>
      </c>
      <c r="K25" s="24"/>
      <c r="L25" s="31"/>
      <c r="M25" s="32"/>
      <c r="N25" s="22"/>
      <c r="O25" s="1"/>
      <c r="P25" s="1"/>
    </row>
    <row r="26" spans="1:16" s="2" customFormat="1" ht="16.5" x14ac:dyDescent="0.3">
      <c r="A26" s="25" t="s">
        <v>42</v>
      </c>
      <c r="B26" s="16">
        <v>34</v>
      </c>
      <c r="C26" s="16">
        <v>35</v>
      </c>
      <c r="D26" s="16">
        <v>34</v>
      </c>
      <c r="E26" s="16">
        <v>35</v>
      </c>
      <c r="F26" s="18">
        <v>35</v>
      </c>
      <c r="G26" s="18">
        <v>36</v>
      </c>
      <c r="H26" s="18">
        <v>36</v>
      </c>
      <c r="I26" s="18">
        <v>37</v>
      </c>
      <c r="J26" s="13" t="s">
        <v>41</v>
      </c>
      <c r="K26" s="24"/>
      <c r="L26" s="31"/>
      <c r="M26" s="32"/>
      <c r="N26" s="22"/>
    </row>
    <row r="27" spans="1:16" s="2" customFormat="1" ht="16.5" x14ac:dyDescent="0.3">
      <c r="A27" s="25" t="s">
        <v>43</v>
      </c>
      <c r="B27" s="16">
        <v>35</v>
      </c>
      <c r="C27" s="16">
        <v>35</v>
      </c>
      <c r="D27" s="16">
        <v>35</v>
      </c>
      <c r="E27" s="16">
        <v>35</v>
      </c>
      <c r="F27" s="18">
        <v>36</v>
      </c>
      <c r="G27" s="18">
        <v>37</v>
      </c>
      <c r="H27" s="18">
        <v>40</v>
      </c>
      <c r="I27" s="18">
        <v>41</v>
      </c>
      <c r="J27" s="13" t="s">
        <v>44</v>
      </c>
      <c r="K27" s="24"/>
      <c r="L27" s="31"/>
      <c r="M27" s="32"/>
      <c r="N27" s="22"/>
    </row>
    <row r="28" spans="1:16" s="2" customFormat="1" ht="16.5" x14ac:dyDescent="0.3">
      <c r="A28" s="9" t="s">
        <v>46</v>
      </c>
      <c r="B28" s="10">
        <v>75</v>
      </c>
      <c r="C28" s="10">
        <v>645</v>
      </c>
      <c r="D28" s="10">
        <v>75</v>
      </c>
      <c r="E28" s="10">
        <v>645</v>
      </c>
      <c r="F28" s="19">
        <v>1660</v>
      </c>
      <c r="G28" s="19">
        <v>1938</v>
      </c>
      <c r="H28" s="19">
        <v>3187</v>
      </c>
      <c r="I28" s="19">
        <v>4293</v>
      </c>
      <c r="J28" s="9" t="s">
        <v>45</v>
      </c>
      <c r="K28" s="24"/>
      <c r="L28" s="31"/>
      <c r="M28" s="32"/>
      <c r="N28" s="22"/>
    </row>
    <row r="29" spans="1:16" s="2" customFormat="1" ht="16.5" x14ac:dyDescent="0.3">
      <c r="A29" s="6"/>
      <c r="B29" s="3"/>
      <c r="C29" s="3"/>
      <c r="D29" s="3"/>
      <c r="E29" s="3"/>
      <c r="F29" s="3"/>
      <c r="G29" s="3"/>
      <c r="H29" s="3"/>
      <c r="I29" s="3"/>
      <c r="K29" s="24"/>
      <c r="L29" s="31"/>
      <c r="M29" s="32"/>
      <c r="N29" s="22"/>
    </row>
    <row r="30" spans="1:16" s="2" customFormat="1" ht="16.5" x14ac:dyDescent="0.3">
      <c r="A30" s="17" t="s">
        <v>47</v>
      </c>
      <c r="C30" s="27">
        <f>C11+C15</f>
        <v>10615</v>
      </c>
      <c r="D30" s="27"/>
      <c r="E30" s="27"/>
      <c r="F30" s="24"/>
      <c r="G30" s="24"/>
      <c r="H30" s="24"/>
      <c r="I30" s="24"/>
      <c r="L30" s="31"/>
      <c r="M30" s="32"/>
    </row>
    <row r="31" spans="1:16" x14ac:dyDescent="0.25">
      <c r="A31" s="17" t="s">
        <v>48</v>
      </c>
      <c r="F31" s="18"/>
      <c r="G31" s="18"/>
      <c r="H31" s="18"/>
      <c r="I31" s="18"/>
      <c r="L31" s="31"/>
      <c r="M31" s="32"/>
    </row>
    <row r="32" spans="1:16" x14ac:dyDescent="0.25">
      <c r="C32">
        <v>8784</v>
      </c>
      <c r="H32" s="28"/>
      <c r="I32" s="28"/>
      <c r="L32" s="31"/>
      <c r="M32" s="32"/>
    </row>
    <row r="33" spans="12:13" x14ac:dyDescent="0.25">
      <c r="L33" s="31"/>
      <c r="M33" s="32"/>
    </row>
    <row r="34" spans="12:13" x14ac:dyDescent="0.25">
      <c r="L34" s="33"/>
      <c r="M34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2025-06-25T12:43:53Z</dcterms:modified>
</cp:coreProperties>
</file>